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820" yWindow="0" windowWidth="22460" windowHeight="15940" activeTab="1"/>
  </bookViews>
  <sheets>
    <sheet name="regresjawzrostu" sheetId="1" r:id="rId1"/>
    <sheet name="Regression_Ellenberg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D3" i="2"/>
  <c r="E3" i="2"/>
  <c r="B4" i="2"/>
  <c r="D4" i="2"/>
  <c r="E4" i="2"/>
  <c r="B5" i="2"/>
  <c r="D5" i="2"/>
  <c r="E5" i="2"/>
  <c r="B6" i="2"/>
  <c r="D6" i="2"/>
  <c r="E6" i="2"/>
  <c r="B7" i="2"/>
  <c r="D7" i="2"/>
  <c r="E7" i="2"/>
  <c r="B8" i="2"/>
  <c r="D8" i="2"/>
  <c r="E8" i="2"/>
  <c r="B9" i="2"/>
  <c r="D9" i="2"/>
  <c r="E9" i="2"/>
  <c r="B10" i="2"/>
  <c r="D10" i="2"/>
  <c r="E10" i="2"/>
  <c r="B11" i="2"/>
  <c r="D11" i="2"/>
  <c r="E11" i="2"/>
  <c r="B12" i="2"/>
  <c r="D12" i="2"/>
  <c r="E12" i="2"/>
  <c r="B13" i="2"/>
  <c r="D13" i="2"/>
  <c r="E13" i="2"/>
  <c r="B14" i="2"/>
  <c r="D14" i="2"/>
  <c r="E14" i="2"/>
  <c r="B15" i="2"/>
  <c r="D15" i="2"/>
  <c r="E15" i="2"/>
  <c r="B16" i="2"/>
  <c r="D16" i="2"/>
  <c r="E16" i="2"/>
  <c r="B17" i="2"/>
  <c r="D17" i="2"/>
  <c r="E17" i="2"/>
  <c r="B18" i="2"/>
  <c r="D18" i="2"/>
  <c r="E18" i="2"/>
  <c r="B19" i="2"/>
  <c r="D19" i="2"/>
  <c r="E19" i="2"/>
  <c r="B20" i="2"/>
  <c r="D20" i="2"/>
  <c r="E20" i="2"/>
  <c r="B21" i="2"/>
  <c r="D21" i="2"/>
  <c r="E21" i="2"/>
  <c r="B22" i="2"/>
  <c r="D22" i="2"/>
  <c r="E22" i="2"/>
  <c r="B23" i="2"/>
  <c r="D23" i="2"/>
  <c r="E23" i="2"/>
  <c r="B24" i="2"/>
  <c r="D24" i="2"/>
  <c r="E24" i="2"/>
  <c r="B25" i="2"/>
  <c r="D25" i="2"/>
  <c r="E25" i="2"/>
  <c r="B26" i="2"/>
  <c r="D26" i="2"/>
  <c r="E26" i="2"/>
  <c r="B27" i="2"/>
  <c r="D27" i="2"/>
  <c r="E27" i="2"/>
  <c r="B28" i="2"/>
  <c r="D28" i="2"/>
  <c r="E28" i="2"/>
  <c r="B29" i="2"/>
  <c r="D29" i="2"/>
  <c r="E29" i="2"/>
  <c r="B30" i="2"/>
  <c r="D30" i="2"/>
  <c r="E30" i="2"/>
  <c r="B31" i="2"/>
  <c r="D31" i="2"/>
  <c r="E31" i="2"/>
  <c r="B32" i="2"/>
  <c r="D32" i="2"/>
  <c r="E32" i="2"/>
  <c r="B33" i="2"/>
  <c r="D33" i="2"/>
  <c r="E33" i="2"/>
  <c r="B34" i="2"/>
  <c r="D34" i="2"/>
  <c r="E34" i="2"/>
  <c r="B35" i="2"/>
  <c r="D35" i="2"/>
  <c r="E35" i="2"/>
  <c r="B36" i="2"/>
  <c r="D36" i="2"/>
  <c r="E36" i="2"/>
  <c r="B37" i="2"/>
  <c r="D37" i="2"/>
  <c r="E37" i="2"/>
  <c r="B38" i="2"/>
  <c r="D38" i="2"/>
  <c r="E38" i="2"/>
  <c r="B39" i="2"/>
  <c r="D39" i="2"/>
  <c r="E39" i="2"/>
  <c r="B40" i="2"/>
  <c r="D40" i="2"/>
  <c r="E40" i="2"/>
  <c r="B41" i="2"/>
  <c r="D41" i="2"/>
  <c r="E41" i="2"/>
  <c r="B42" i="2"/>
  <c r="D42" i="2"/>
  <c r="E42" i="2"/>
  <c r="B43" i="2"/>
  <c r="D43" i="2"/>
  <c r="E43" i="2"/>
  <c r="B44" i="2"/>
  <c r="D44" i="2"/>
  <c r="E44" i="2"/>
  <c r="B45" i="2"/>
  <c r="D45" i="2"/>
  <c r="E45" i="2"/>
  <c r="B46" i="2"/>
  <c r="D46" i="2"/>
  <c r="E46" i="2"/>
  <c r="B47" i="2"/>
  <c r="D47" i="2"/>
  <c r="E47" i="2"/>
  <c r="B48" i="2"/>
  <c r="D48" i="2"/>
  <c r="E48" i="2"/>
  <c r="B49" i="2"/>
  <c r="D49" i="2"/>
  <c r="E49" i="2"/>
  <c r="B50" i="2"/>
  <c r="D50" i="2"/>
  <c r="E50" i="2"/>
  <c r="B51" i="2"/>
  <c r="D51" i="2"/>
  <c r="E51" i="2"/>
  <c r="B52" i="2"/>
  <c r="D52" i="2"/>
  <c r="E52" i="2"/>
  <c r="B53" i="2"/>
  <c r="D53" i="2"/>
  <c r="E53" i="2"/>
  <c r="B54" i="2"/>
  <c r="D54" i="2"/>
  <c r="E54" i="2"/>
  <c r="B55" i="2"/>
  <c r="D55" i="2"/>
  <c r="E55" i="2"/>
  <c r="B56" i="2"/>
  <c r="D56" i="2"/>
  <c r="E56" i="2"/>
  <c r="B57" i="2"/>
  <c r="D57" i="2"/>
  <c r="E57" i="2"/>
  <c r="B58" i="2"/>
  <c r="D58" i="2"/>
  <c r="E58" i="2"/>
  <c r="B59" i="2"/>
  <c r="D59" i="2"/>
  <c r="E59" i="2"/>
  <c r="B60" i="2"/>
  <c r="D60" i="2"/>
  <c r="E60" i="2"/>
  <c r="B61" i="2"/>
  <c r="D61" i="2"/>
  <c r="E61" i="2"/>
  <c r="B62" i="2"/>
  <c r="D62" i="2"/>
  <c r="E62" i="2"/>
  <c r="B63" i="2"/>
  <c r="D63" i="2"/>
  <c r="E63" i="2"/>
  <c r="B64" i="2"/>
  <c r="D64" i="2"/>
  <c r="E64" i="2"/>
  <c r="B65" i="2"/>
  <c r="D65" i="2"/>
  <c r="E65" i="2"/>
  <c r="B66" i="2"/>
  <c r="D66" i="2"/>
  <c r="E66" i="2"/>
  <c r="B67" i="2"/>
  <c r="D67" i="2"/>
  <c r="E67" i="2"/>
  <c r="B68" i="2"/>
  <c r="D68" i="2"/>
  <c r="E68" i="2"/>
  <c r="B69" i="2"/>
  <c r="D69" i="2"/>
  <c r="E69" i="2"/>
  <c r="B70" i="2"/>
  <c r="D70" i="2"/>
  <c r="E70" i="2"/>
  <c r="B71" i="2"/>
  <c r="D71" i="2"/>
  <c r="E71" i="2"/>
  <c r="B72" i="2"/>
  <c r="D72" i="2"/>
  <c r="E72" i="2"/>
  <c r="B73" i="2"/>
  <c r="D73" i="2"/>
  <c r="E73" i="2"/>
  <c r="B74" i="2"/>
  <c r="D74" i="2"/>
  <c r="E74" i="2"/>
  <c r="B75" i="2"/>
  <c r="D75" i="2"/>
  <c r="E75" i="2"/>
  <c r="B76" i="2"/>
  <c r="D76" i="2"/>
  <c r="E76" i="2"/>
  <c r="B77" i="2"/>
  <c r="D77" i="2"/>
  <c r="E77" i="2"/>
  <c r="B78" i="2"/>
  <c r="D78" i="2"/>
  <c r="E78" i="2"/>
  <c r="B79" i="2"/>
  <c r="D79" i="2"/>
  <c r="E79" i="2"/>
  <c r="B80" i="2"/>
  <c r="D80" i="2"/>
  <c r="E80" i="2"/>
  <c r="B81" i="2"/>
  <c r="D81" i="2"/>
  <c r="E81" i="2"/>
  <c r="B82" i="2"/>
  <c r="D82" i="2"/>
  <c r="E82" i="2"/>
  <c r="B83" i="2"/>
  <c r="D83" i="2"/>
  <c r="E83" i="2"/>
  <c r="B84" i="2"/>
  <c r="D84" i="2"/>
  <c r="E84" i="2"/>
  <c r="B85" i="2"/>
  <c r="D85" i="2"/>
  <c r="E85" i="2"/>
  <c r="B86" i="2"/>
  <c r="D86" i="2"/>
  <c r="E86" i="2"/>
  <c r="B87" i="2"/>
  <c r="D87" i="2"/>
  <c r="E87" i="2"/>
  <c r="B88" i="2"/>
  <c r="D88" i="2"/>
  <c r="E88" i="2"/>
  <c r="B89" i="2"/>
  <c r="D89" i="2"/>
  <c r="E89" i="2"/>
  <c r="B90" i="2"/>
  <c r="D90" i="2"/>
  <c r="E90" i="2"/>
  <c r="B91" i="2"/>
  <c r="D91" i="2"/>
  <c r="E91" i="2"/>
  <c r="B92" i="2"/>
  <c r="D92" i="2"/>
  <c r="E92" i="2"/>
  <c r="B93" i="2"/>
  <c r="D93" i="2"/>
  <c r="E93" i="2"/>
  <c r="B94" i="2"/>
  <c r="D94" i="2"/>
  <c r="E94" i="2"/>
  <c r="B95" i="2"/>
  <c r="D95" i="2"/>
  <c r="E95" i="2"/>
  <c r="B96" i="2"/>
  <c r="D96" i="2"/>
  <c r="E96" i="2"/>
  <c r="B97" i="2"/>
  <c r="D97" i="2"/>
  <c r="E97" i="2"/>
  <c r="B98" i="2"/>
  <c r="D98" i="2"/>
  <c r="E98" i="2"/>
  <c r="B99" i="2"/>
  <c r="D99" i="2"/>
  <c r="E99" i="2"/>
  <c r="B100" i="2"/>
  <c r="D100" i="2"/>
  <c r="E100" i="2"/>
  <c r="B101" i="2"/>
  <c r="D101" i="2"/>
  <c r="E101" i="2"/>
  <c r="B102" i="2"/>
  <c r="D102" i="2"/>
  <c r="E102" i="2"/>
  <c r="B103" i="2"/>
  <c r="D103" i="2"/>
  <c r="E103" i="2"/>
  <c r="B104" i="2"/>
  <c r="D104" i="2"/>
  <c r="E104" i="2"/>
  <c r="B105" i="2"/>
  <c r="D105" i="2"/>
  <c r="E105" i="2"/>
  <c r="B106" i="2"/>
  <c r="D106" i="2"/>
  <c r="E106" i="2"/>
  <c r="B107" i="2"/>
  <c r="D107" i="2"/>
  <c r="E107" i="2"/>
  <c r="B108" i="2"/>
  <c r="D108" i="2"/>
  <c r="E108" i="2"/>
  <c r="B109" i="2"/>
  <c r="D109" i="2"/>
  <c r="E109" i="2"/>
  <c r="B110" i="2"/>
  <c r="D110" i="2"/>
  <c r="E110" i="2"/>
  <c r="B111" i="2"/>
  <c r="D111" i="2"/>
  <c r="E111" i="2"/>
  <c r="B112" i="2"/>
  <c r="D112" i="2"/>
  <c r="E112" i="2"/>
  <c r="B113" i="2"/>
  <c r="D113" i="2"/>
  <c r="E113" i="2"/>
  <c r="B114" i="2"/>
  <c r="D114" i="2"/>
  <c r="E114" i="2"/>
  <c r="B115" i="2"/>
  <c r="D115" i="2"/>
  <c r="E115" i="2"/>
  <c r="B116" i="2"/>
  <c r="D116" i="2"/>
  <c r="E116" i="2"/>
  <c r="B117" i="2"/>
  <c r="D117" i="2"/>
  <c r="E117" i="2"/>
  <c r="B118" i="2"/>
  <c r="D118" i="2"/>
  <c r="E118" i="2"/>
  <c r="B119" i="2"/>
  <c r="D119" i="2"/>
  <c r="E119" i="2"/>
  <c r="B120" i="2"/>
  <c r="D120" i="2"/>
  <c r="E120" i="2"/>
  <c r="B121" i="2"/>
  <c r="D121" i="2"/>
  <c r="E121" i="2"/>
  <c r="B122" i="2"/>
  <c r="D122" i="2"/>
  <c r="E122" i="2"/>
  <c r="B123" i="2"/>
  <c r="D123" i="2"/>
  <c r="E123" i="2"/>
  <c r="B124" i="2"/>
  <c r="D124" i="2"/>
  <c r="E124" i="2"/>
  <c r="B125" i="2"/>
  <c r="D125" i="2"/>
  <c r="E125" i="2"/>
  <c r="B126" i="2"/>
  <c r="D126" i="2"/>
  <c r="E126" i="2"/>
  <c r="B127" i="2"/>
  <c r="D127" i="2"/>
  <c r="E127" i="2"/>
  <c r="B128" i="2"/>
  <c r="D128" i="2"/>
  <c r="E128" i="2"/>
  <c r="B2" i="2"/>
  <c r="D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2" i="2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" i="1"/>
  <c r="B12" i="1"/>
  <c r="E12" i="1"/>
  <c r="B13" i="1"/>
  <c r="E13" i="1"/>
  <c r="B14" i="1"/>
  <c r="E14" i="1"/>
  <c r="B15" i="1"/>
  <c r="E15" i="1"/>
  <c r="B16" i="1"/>
  <c r="E16" i="1"/>
  <c r="B17" i="1"/>
  <c r="E17" i="1"/>
  <c r="B18" i="1"/>
  <c r="E18" i="1"/>
  <c r="B19" i="1"/>
  <c r="E19" i="1"/>
  <c r="B20" i="1"/>
  <c r="E20" i="1"/>
  <c r="B21" i="1"/>
  <c r="E21" i="1"/>
  <c r="B22" i="1"/>
  <c r="E22" i="1"/>
  <c r="B23" i="1"/>
  <c r="E23" i="1"/>
  <c r="B24" i="1"/>
  <c r="E24" i="1"/>
  <c r="B25" i="1"/>
  <c r="E25" i="1"/>
  <c r="B26" i="1"/>
  <c r="E26" i="1"/>
  <c r="B27" i="1"/>
  <c r="E27" i="1"/>
  <c r="B28" i="1"/>
  <c r="E28" i="1"/>
  <c r="B29" i="1"/>
  <c r="E29" i="1"/>
  <c r="B30" i="1"/>
  <c r="E30" i="1"/>
  <c r="B31" i="1"/>
  <c r="E31" i="1"/>
  <c r="B32" i="1"/>
  <c r="E32" i="1"/>
  <c r="B33" i="1"/>
  <c r="E33" i="1"/>
  <c r="B34" i="1"/>
  <c r="E34" i="1"/>
  <c r="B35" i="1"/>
  <c r="E35" i="1"/>
  <c r="B36" i="1"/>
  <c r="E36" i="1"/>
  <c r="B37" i="1"/>
  <c r="E37" i="1"/>
  <c r="B38" i="1"/>
  <c r="E38" i="1"/>
  <c r="B39" i="1"/>
  <c r="E39" i="1"/>
  <c r="B40" i="1"/>
  <c r="E40" i="1"/>
  <c r="B41" i="1"/>
  <c r="E41" i="1"/>
  <c r="B42" i="1"/>
  <c r="E42" i="1"/>
  <c r="B43" i="1"/>
  <c r="E43" i="1"/>
  <c r="B44" i="1"/>
  <c r="E44" i="1"/>
  <c r="B45" i="1"/>
  <c r="E45" i="1"/>
  <c r="B46" i="1"/>
  <c r="E46" i="1"/>
  <c r="B47" i="1"/>
  <c r="E47" i="1"/>
  <c r="B48" i="1"/>
  <c r="E48" i="1"/>
  <c r="B49" i="1"/>
  <c r="E49" i="1"/>
  <c r="B50" i="1"/>
  <c r="E50" i="1"/>
  <c r="B51" i="1"/>
  <c r="E51" i="1"/>
  <c r="B52" i="1"/>
  <c r="E52" i="1"/>
  <c r="B53" i="1"/>
  <c r="E53" i="1"/>
  <c r="B54" i="1"/>
  <c r="E54" i="1"/>
  <c r="B55" i="1"/>
  <c r="E55" i="1"/>
  <c r="B56" i="1"/>
  <c r="E56" i="1"/>
  <c r="B57" i="1"/>
  <c r="E57" i="1"/>
  <c r="B58" i="1"/>
  <c r="E58" i="1"/>
  <c r="B59" i="1"/>
  <c r="E59" i="1"/>
  <c r="B60" i="1"/>
  <c r="E60" i="1"/>
  <c r="B61" i="1"/>
  <c r="E61" i="1"/>
  <c r="B62" i="1"/>
  <c r="E62" i="1"/>
  <c r="B63" i="1"/>
  <c r="E63" i="1"/>
  <c r="B64" i="1"/>
  <c r="E64" i="1"/>
  <c r="B65" i="1"/>
  <c r="E65" i="1"/>
  <c r="B66" i="1"/>
  <c r="E66" i="1"/>
  <c r="B67" i="1"/>
  <c r="E67" i="1"/>
  <c r="B68" i="1"/>
  <c r="E68" i="1"/>
  <c r="B69" i="1"/>
  <c r="E69" i="1"/>
  <c r="B70" i="1"/>
  <c r="E70" i="1"/>
  <c r="B71" i="1"/>
  <c r="E71" i="1"/>
  <c r="B72" i="1"/>
  <c r="E72" i="1"/>
  <c r="B73" i="1"/>
  <c r="E73" i="1"/>
  <c r="B74" i="1"/>
  <c r="E74" i="1"/>
  <c r="B75" i="1"/>
  <c r="E75" i="1"/>
  <c r="B76" i="1"/>
  <c r="E76" i="1"/>
  <c r="B77" i="1"/>
  <c r="E77" i="1"/>
  <c r="B78" i="1"/>
  <c r="E78" i="1"/>
  <c r="B79" i="1"/>
  <c r="E79" i="1"/>
  <c r="B80" i="1"/>
  <c r="E80" i="1"/>
  <c r="B81" i="1"/>
  <c r="E81" i="1"/>
  <c r="B82" i="1"/>
  <c r="E82" i="1"/>
  <c r="B83" i="1"/>
  <c r="E83" i="1"/>
  <c r="B84" i="1"/>
  <c r="E84" i="1"/>
  <c r="B85" i="1"/>
  <c r="E85" i="1"/>
  <c r="B86" i="1"/>
  <c r="E86" i="1"/>
  <c r="B87" i="1"/>
  <c r="E87" i="1"/>
  <c r="B88" i="1"/>
  <c r="E88" i="1"/>
  <c r="B89" i="1"/>
  <c r="E89" i="1"/>
  <c r="B90" i="1"/>
  <c r="E90" i="1"/>
  <c r="B91" i="1"/>
  <c r="E91" i="1"/>
  <c r="B92" i="1"/>
  <c r="E92" i="1"/>
  <c r="B93" i="1"/>
  <c r="E93" i="1"/>
  <c r="B94" i="1"/>
  <c r="E94" i="1"/>
  <c r="B95" i="1"/>
  <c r="E95" i="1"/>
  <c r="B96" i="1"/>
  <c r="E96" i="1"/>
  <c r="B97" i="1"/>
  <c r="E97" i="1"/>
  <c r="B98" i="1"/>
  <c r="E98" i="1"/>
  <c r="B99" i="1"/>
  <c r="E99" i="1"/>
  <c r="B100" i="1"/>
  <c r="E100" i="1"/>
  <c r="B101" i="1"/>
  <c r="E101" i="1"/>
  <c r="B102" i="1"/>
  <c r="E102" i="1"/>
  <c r="B103" i="1"/>
  <c r="E103" i="1"/>
  <c r="B104" i="1"/>
  <c r="E104" i="1"/>
  <c r="B105" i="1"/>
  <c r="E105" i="1"/>
  <c r="B106" i="1"/>
  <c r="E106" i="1"/>
  <c r="B107" i="1"/>
  <c r="E107" i="1"/>
  <c r="B108" i="1"/>
  <c r="E108" i="1"/>
  <c r="B109" i="1"/>
  <c r="E109" i="1"/>
  <c r="B110" i="1"/>
  <c r="E110" i="1"/>
  <c r="B11" i="1"/>
  <c r="E11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</calcChain>
</file>

<file path=xl/sharedStrings.xml><?xml version="1.0" encoding="utf-8"?>
<sst xmlns="http://schemas.openxmlformats.org/spreadsheetml/2006/main" count="12" uniqueCount="11">
  <si>
    <t>Gen</t>
  </si>
  <si>
    <t>Wzrost</t>
  </si>
  <si>
    <t>szum=20*(los()-0,5)</t>
  </si>
  <si>
    <t>Częstość</t>
  </si>
  <si>
    <t>Obserwacja</t>
  </si>
  <si>
    <t>Szum ojca</t>
  </si>
  <si>
    <t>Szum syna</t>
  </si>
  <si>
    <t>Wzrost ojca</t>
  </si>
  <si>
    <t>Wzrost syna</t>
  </si>
  <si>
    <t>Niniejszy arkusz obrazuje problem regresji do średniej w przypadku projekcji wzrostu syna na wzrost ojca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</si>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</sst>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</cellXfs>
  <cellStyles count="3">
    <cellStyle name="Hiperłącze" xfId="1" builtinId="8" hidden="1"/>
    <cellStyle name="Standardowy" xfId="0" builtinId="0"/>
    <cellStyle name="Użyte hiperłącze" xfId="2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78381014873141"/>
                  <c:y val="0.0537704141149023"/>
                </c:manualLayout>
              </c:layout>
              <c:numFmt formatCode="General" sourceLinked="0"/>
            </c:trendlineLbl>
          </c:trendline>
          <c:xVal>
            <c:numRef>
              <c:f>regresjawzrostu!$E$11:$E$110</c:f>
              <c:numCache>
                <c:formatCode>General</c:formatCode>
                <c:ptCount val="100"/>
                <c:pt idx="0">
                  <c:v>152.6938730632556</c:v>
                </c:pt>
                <c:pt idx="1">
                  <c:v>178.6203954409923</c:v>
                </c:pt>
                <c:pt idx="2">
                  <c:v>186.669864361245</c:v>
                </c:pt>
                <c:pt idx="3">
                  <c:v>171.1156313777393</c:v>
                </c:pt>
                <c:pt idx="4">
                  <c:v>182.134154682393</c:v>
                </c:pt>
                <c:pt idx="5">
                  <c:v>206.5163498362705</c:v>
                </c:pt>
                <c:pt idx="6">
                  <c:v>185.1026273432773</c:v>
                </c:pt>
                <c:pt idx="7">
                  <c:v>181.5199906584692</c:v>
                </c:pt>
                <c:pt idx="8">
                  <c:v>197.8991862029835</c:v>
                </c:pt>
                <c:pt idx="9">
                  <c:v>175.8663821673487</c:v>
                </c:pt>
                <c:pt idx="10">
                  <c:v>201.1912726526301</c:v>
                </c:pt>
                <c:pt idx="11">
                  <c:v>201.2777447406253</c:v>
                </c:pt>
                <c:pt idx="12">
                  <c:v>162.5130686317872</c:v>
                </c:pt>
                <c:pt idx="13">
                  <c:v>202.184782284771</c:v>
                </c:pt>
                <c:pt idx="14">
                  <c:v>175.9292208949639</c:v>
                </c:pt>
                <c:pt idx="15">
                  <c:v>156.6110409506926</c:v>
                </c:pt>
                <c:pt idx="16">
                  <c:v>203.4915162434353</c:v>
                </c:pt>
                <c:pt idx="17">
                  <c:v>162.8648810789742</c:v>
                </c:pt>
                <c:pt idx="18">
                  <c:v>201.8060357416493</c:v>
                </c:pt>
                <c:pt idx="19">
                  <c:v>198.275503617897</c:v>
                </c:pt>
                <c:pt idx="20">
                  <c:v>201.7835555986187</c:v>
                </c:pt>
                <c:pt idx="21">
                  <c:v>160.9806182363224</c:v>
                </c:pt>
                <c:pt idx="22">
                  <c:v>197.9496574802393</c:v>
                </c:pt>
                <c:pt idx="23">
                  <c:v>162.2963466719219</c:v>
                </c:pt>
                <c:pt idx="24">
                  <c:v>200.3985772021183</c:v>
                </c:pt>
                <c:pt idx="25">
                  <c:v>187.1984333431735</c:v>
                </c:pt>
                <c:pt idx="26">
                  <c:v>187.101736428191</c:v>
                </c:pt>
                <c:pt idx="27">
                  <c:v>172.1639096720733</c:v>
                </c:pt>
                <c:pt idx="28">
                  <c:v>181.1864394664431</c:v>
                </c:pt>
                <c:pt idx="29">
                  <c:v>160.938602942719</c:v>
                </c:pt>
                <c:pt idx="30">
                  <c:v>183.3963952537924</c:v>
                </c:pt>
                <c:pt idx="31">
                  <c:v>205.6253563407533</c:v>
                </c:pt>
                <c:pt idx="32">
                  <c:v>177.2595856911521</c:v>
                </c:pt>
                <c:pt idx="33">
                  <c:v>190.2468012144481</c:v>
                </c:pt>
                <c:pt idx="34">
                  <c:v>159.1358247806375</c:v>
                </c:pt>
                <c:pt idx="35">
                  <c:v>153.4982232403837</c:v>
                </c:pt>
                <c:pt idx="36">
                  <c:v>168.1964264571383</c:v>
                </c:pt>
                <c:pt idx="37">
                  <c:v>192.3548797834112</c:v>
                </c:pt>
                <c:pt idx="38">
                  <c:v>159.2462679269573</c:v>
                </c:pt>
                <c:pt idx="39">
                  <c:v>206.2344604672464</c:v>
                </c:pt>
                <c:pt idx="40">
                  <c:v>185.493722064216</c:v>
                </c:pt>
                <c:pt idx="41">
                  <c:v>186.2931317351587</c:v>
                </c:pt>
                <c:pt idx="42">
                  <c:v>162.6771634434064</c:v>
                </c:pt>
                <c:pt idx="43">
                  <c:v>206.4378649030981</c:v>
                </c:pt>
                <c:pt idx="44">
                  <c:v>209.0851390519004</c:v>
                </c:pt>
                <c:pt idx="45">
                  <c:v>173.9706721248938</c:v>
                </c:pt>
                <c:pt idx="46">
                  <c:v>185.1974715511378</c:v>
                </c:pt>
                <c:pt idx="47">
                  <c:v>186.059358016833</c:v>
                </c:pt>
                <c:pt idx="48">
                  <c:v>179.3761149491519</c:v>
                </c:pt>
                <c:pt idx="49">
                  <c:v>160.7552135992834</c:v>
                </c:pt>
                <c:pt idx="50">
                  <c:v>160.5810910510501</c:v>
                </c:pt>
                <c:pt idx="51">
                  <c:v>162.9164717704943</c:v>
                </c:pt>
                <c:pt idx="52">
                  <c:v>183.8527493428152</c:v>
                </c:pt>
                <c:pt idx="53">
                  <c:v>162.5671177810658</c:v>
                </c:pt>
                <c:pt idx="54">
                  <c:v>202.7082171240844</c:v>
                </c:pt>
                <c:pt idx="55">
                  <c:v>152.0867471852845</c:v>
                </c:pt>
                <c:pt idx="56">
                  <c:v>194.3072176553587</c:v>
                </c:pt>
                <c:pt idx="57">
                  <c:v>152.4567801779698</c:v>
                </c:pt>
                <c:pt idx="58">
                  <c:v>209.4199191001696</c:v>
                </c:pt>
                <c:pt idx="59">
                  <c:v>163.088595857395</c:v>
                </c:pt>
                <c:pt idx="60">
                  <c:v>181.1849347890141</c:v>
                </c:pt>
                <c:pt idx="61">
                  <c:v>189.6682756358191</c:v>
                </c:pt>
                <c:pt idx="62">
                  <c:v>184.3318623973651</c:v>
                </c:pt>
                <c:pt idx="63">
                  <c:v>165.5766611370774</c:v>
                </c:pt>
                <c:pt idx="64">
                  <c:v>182.3336913928251</c:v>
                </c:pt>
                <c:pt idx="65">
                  <c:v>189.326195331622</c:v>
                </c:pt>
                <c:pt idx="66">
                  <c:v>174.9672663961916</c:v>
                </c:pt>
                <c:pt idx="67">
                  <c:v>150.4948266850923</c:v>
                </c:pt>
                <c:pt idx="68">
                  <c:v>189.0399051636813</c:v>
                </c:pt>
                <c:pt idx="69">
                  <c:v>151.9055326606503</c:v>
                </c:pt>
                <c:pt idx="70">
                  <c:v>185.6780042406772</c:v>
                </c:pt>
                <c:pt idx="71">
                  <c:v>151.3234891823576</c:v>
                </c:pt>
                <c:pt idx="72">
                  <c:v>189.1450604907506</c:v>
                </c:pt>
                <c:pt idx="73">
                  <c:v>154.9143993291578</c:v>
                </c:pt>
                <c:pt idx="74">
                  <c:v>208.9130122638154</c:v>
                </c:pt>
                <c:pt idx="75">
                  <c:v>174.7237801685892</c:v>
                </c:pt>
                <c:pt idx="76">
                  <c:v>171.1341504385964</c:v>
                </c:pt>
                <c:pt idx="77">
                  <c:v>186.2333270162778</c:v>
                </c:pt>
                <c:pt idx="78">
                  <c:v>189.8505364837141</c:v>
                </c:pt>
                <c:pt idx="79">
                  <c:v>172.8373398973895</c:v>
                </c:pt>
                <c:pt idx="80">
                  <c:v>188.4772465208816</c:v>
                </c:pt>
                <c:pt idx="81">
                  <c:v>180.3979681229758</c:v>
                </c:pt>
                <c:pt idx="82">
                  <c:v>184.417509333485</c:v>
                </c:pt>
                <c:pt idx="83">
                  <c:v>163.9850398792773</c:v>
                </c:pt>
                <c:pt idx="84">
                  <c:v>188.2835692944994</c:v>
                </c:pt>
                <c:pt idx="85">
                  <c:v>200.0583040187331</c:v>
                </c:pt>
                <c:pt idx="86">
                  <c:v>184.3113034420935</c:v>
                </c:pt>
                <c:pt idx="87">
                  <c:v>174.5965067116698</c:v>
                </c:pt>
                <c:pt idx="88">
                  <c:v>194.9199956735928</c:v>
                </c:pt>
                <c:pt idx="89">
                  <c:v>171.0773835478551</c:v>
                </c:pt>
                <c:pt idx="90">
                  <c:v>179.1242046867662</c:v>
                </c:pt>
                <c:pt idx="91">
                  <c:v>175.1563424482429</c:v>
                </c:pt>
                <c:pt idx="92">
                  <c:v>177.3145568351262</c:v>
                </c:pt>
                <c:pt idx="93">
                  <c:v>172.7972018109551</c:v>
                </c:pt>
                <c:pt idx="94">
                  <c:v>171.8855668082722</c:v>
                </c:pt>
                <c:pt idx="95">
                  <c:v>183.1409117997143</c:v>
                </c:pt>
                <c:pt idx="96">
                  <c:v>167.5233927986312</c:v>
                </c:pt>
                <c:pt idx="97">
                  <c:v>182.8470638628751</c:v>
                </c:pt>
                <c:pt idx="98">
                  <c:v>168.6295116714404</c:v>
                </c:pt>
                <c:pt idx="99">
                  <c:v>189.7471635800557</c:v>
                </c:pt>
              </c:numCache>
            </c:numRef>
          </c:xVal>
          <c:yVal>
            <c:numRef>
              <c:f>regresjawzrostu!$F$11:$F$110</c:f>
              <c:numCache>
                <c:formatCode>General</c:formatCode>
                <c:ptCount val="100"/>
                <c:pt idx="0">
                  <c:v>150.2686736438295</c:v>
                </c:pt>
                <c:pt idx="1">
                  <c:v>172.1908633681226</c:v>
                </c:pt>
                <c:pt idx="2">
                  <c:v>182.0377173865733</c:v>
                </c:pt>
                <c:pt idx="3">
                  <c:v>178.0410735213369</c:v>
                </c:pt>
                <c:pt idx="4">
                  <c:v>173.8872380099635</c:v>
                </c:pt>
                <c:pt idx="5">
                  <c:v>203.3624718892107</c:v>
                </c:pt>
                <c:pt idx="6">
                  <c:v>189.4450253674998</c:v>
                </c:pt>
                <c:pt idx="7">
                  <c:v>180.0918556565945</c:v>
                </c:pt>
                <c:pt idx="8">
                  <c:v>197.623582632256</c:v>
                </c:pt>
                <c:pt idx="9">
                  <c:v>172.0173946555919</c:v>
                </c:pt>
                <c:pt idx="10">
                  <c:v>193.2884869984713</c:v>
                </c:pt>
                <c:pt idx="11">
                  <c:v>193.1301671494258</c:v>
                </c:pt>
                <c:pt idx="12">
                  <c:v>160.2083771584442</c:v>
                </c:pt>
                <c:pt idx="13">
                  <c:v>192.451353957401</c:v>
                </c:pt>
                <c:pt idx="14">
                  <c:v>174.5839022117247</c:v>
                </c:pt>
                <c:pt idx="15">
                  <c:v>169.4446731062361</c:v>
                </c:pt>
                <c:pt idx="16">
                  <c:v>209.6629449098729</c:v>
                </c:pt>
                <c:pt idx="17">
                  <c:v>164.9097437683917</c:v>
                </c:pt>
                <c:pt idx="18">
                  <c:v>195.9167317212487</c:v>
                </c:pt>
                <c:pt idx="19">
                  <c:v>193.5792994274304</c:v>
                </c:pt>
                <c:pt idx="20">
                  <c:v>193.8804139168843</c:v>
                </c:pt>
                <c:pt idx="21">
                  <c:v>156.1260556538853</c:v>
                </c:pt>
                <c:pt idx="22">
                  <c:v>204.5169845259937</c:v>
                </c:pt>
                <c:pt idx="23">
                  <c:v>162.0830317075057</c:v>
                </c:pt>
                <c:pt idx="24">
                  <c:v>201.4526435419245</c:v>
                </c:pt>
                <c:pt idx="25">
                  <c:v>171.5684821849388</c:v>
                </c:pt>
                <c:pt idx="26">
                  <c:v>177.438546463291</c:v>
                </c:pt>
                <c:pt idx="27">
                  <c:v>179.5287889948715</c:v>
                </c:pt>
                <c:pt idx="28">
                  <c:v>189.3100253330286</c:v>
                </c:pt>
                <c:pt idx="29">
                  <c:v>157.332152866036</c:v>
                </c:pt>
                <c:pt idx="30">
                  <c:v>188.0382589773457</c:v>
                </c:pt>
                <c:pt idx="31">
                  <c:v>195.5931091627366</c:v>
                </c:pt>
                <c:pt idx="32">
                  <c:v>177.4950944474731</c:v>
                </c:pt>
                <c:pt idx="33">
                  <c:v>200.404341620725</c:v>
                </c:pt>
                <c:pt idx="34">
                  <c:v>167.7525008266158</c:v>
                </c:pt>
                <c:pt idx="35">
                  <c:v>150.5582866689968</c:v>
                </c:pt>
                <c:pt idx="36">
                  <c:v>162.7961222337644</c:v>
                </c:pt>
                <c:pt idx="37">
                  <c:v>199.9861344918084</c:v>
                </c:pt>
                <c:pt idx="38">
                  <c:v>158.145422641565</c:v>
                </c:pt>
                <c:pt idx="39">
                  <c:v>208.4352661813551</c:v>
                </c:pt>
                <c:pt idx="40">
                  <c:v>176.3324967069703</c:v>
                </c:pt>
                <c:pt idx="41">
                  <c:v>175.0018421056145</c:v>
                </c:pt>
                <c:pt idx="42">
                  <c:v>169.0036314052903</c:v>
                </c:pt>
                <c:pt idx="43">
                  <c:v>205.9036834887498</c:v>
                </c:pt>
                <c:pt idx="44">
                  <c:v>209.159224467824</c:v>
                </c:pt>
                <c:pt idx="45">
                  <c:v>185.9138965556064</c:v>
                </c:pt>
                <c:pt idx="46">
                  <c:v>185.7341836802338</c:v>
                </c:pt>
                <c:pt idx="47">
                  <c:v>177.5983562716046</c:v>
                </c:pt>
                <c:pt idx="48">
                  <c:v>186.7920887793426</c:v>
                </c:pt>
                <c:pt idx="49">
                  <c:v>162.0821614878919</c:v>
                </c:pt>
                <c:pt idx="50">
                  <c:v>164.0876799982221</c:v>
                </c:pt>
                <c:pt idx="51">
                  <c:v>154.6157550010145</c:v>
                </c:pt>
                <c:pt idx="52">
                  <c:v>185.1296453525121</c:v>
                </c:pt>
                <c:pt idx="53">
                  <c:v>154.5698993734937</c:v>
                </c:pt>
                <c:pt idx="54">
                  <c:v>203.8869446518428</c:v>
                </c:pt>
                <c:pt idx="55">
                  <c:v>151.2238743821701</c:v>
                </c:pt>
                <c:pt idx="56">
                  <c:v>194.8143774375621</c:v>
                </c:pt>
                <c:pt idx="57">
                  <c:v>167.8083002286318</c:v>
                </c:pt>
                <c:pt idx="58">
                  <c:v>193.4102096781832</c:v>
                </c:pt>
                <c:pt idx="59">
                  <c:v>168.5319199987655</c:v>
                </c:pt>
                <c:pt idx="60">
                  <c:v>178.106437676508</c:v>
                </c:pt>
                <c:pt idx="61">
                  <c:v>184.9066712483173</c:v>
                </c:pt>
                <c:pt idx="62">
                  <c:v>170.0279333116074</c:v>
                </c:pt>
                <c:pt idx="63">
                  <c:v>155.0014359655281</c:v>
                </c:pt>
                <c:pt idx="64">
                  <c:v>170.1693128794183</c:v>
                </c:pt>
                <c:pt idx="65">
                  <c:v>181.651811950969</c:v>
                </c:pt>
                <c:pt idx="66">
                  <c:v>187.1083387203225</c:v>
                </c:pt>
                <c:pt idx="67">
                  <c:v>160.1395693088847</c:v>
                </c:pt>
                <c:pt idx="68">
                  <c:v>186.4624576448821</c:v>
                </c:pt>
                <c:pt idx="69">
                  <c:v>163.4073089587646</c:v>
                </c:pt>
                <c:pt idx="70">
                  <c:v>179.8828038813076</c:v>
                </c:pt>
                <c:pt idx="71">
                  <c:v>169.6771534284527</c:v>
                </c:pt>
                <c:pt idx="72">
                  <c:v>184.715987313473</c:v>
                </c:pt>
                <c:pt idx="73">
                  <c:v>166.5371327424959</c:v>
                </c:pt>
                <c:pt idx="74">
                  <c:v>201.9491896188335</c:v>
                </c:pt>
                <c:pt idx="75">
                  <c:v>174.7590450571547</c:v>
                </c:pt>
                <c:pt idx="76">
                  <c:v>173.2841174346269</c:v>
                </c:pt>
                <c:pt idx="77">
                  <c:v>189.5455870175702</c:v>
                </c:pt>
                <c:pt idx="78">
                  <c:v>187.9909661454164</c:v>
                </c:pt>
                <c:pt idx="79">
                  <c:v>173.9013348514015</c:v>
                </c:pt>
                <c:pt idx="80">
                  <c:v>185.033729555679</c:v>
                </c:pt>
                <c:pt idx="81">
                  <c:v>172.978221765532</c:v>
                </c:pt>
                <c:pt idx="82">
                  <c:v>188.507572608066</c:v>
                </c:pt>
                <c:pt idx="83">
                  <c:v>157.4530056655107</c:v>
                </c:pt>
                <c:pt idx="84">
                  <c:v>183.5231260983154</c:v>
                </c:pt>
                <c:pt idx="85">
                  <c:v>207.9577863419257</c:v>
                </c:pt>
                <c:pt idx="86">
                  <c:v>180.9310431537613</c:v>
                </c:pt>
                <c:pt idx="87">
                  <c:v>189.5769257066671</c:v>
                </c:pt>
                <c:pt idx="88">
                  <c:v>203.9665926356718</c:v>
                </c:pt>
                <c:pt idx="89">
                  <c:v>189.7699005671366</c:v>
                </c:pt>
                <c:pt idx="90">
                  <c:v>170.9431332882189</c:v>
                </c:pt>
                <c:pt idx="91">
                  <c:v>174.8629464171513</c:v>
                </c:pt>
                <c:pt idx="92">
                  <c:v>189.5813339076506</c:v>
                </c:pt>
                <c:pt idx="93">
                  <c:v>184.4209561313479</c:v>
                </c:pt>
                <c:pt idx="94">
                  <c:v>181.1537743577811</c:v>
                </c:pt>
                <c:pt idx="95">
                  <c:v>179.0906031267025</c:v>
                </c:pt>
                <c:pt idx="96">
                  <c:v>164.9551837729636</c:v>
                </c:pt>
                <c:pt idx="97">
                  <c:v>170.5028979632601</c:v>
                </c:pt>
                <c:pt idx="98">
                  <c:v>159.0632087817079</c:v>
                </c:pt>
                <c:pt idx="99">
                  <c:v>179.6995293235806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574104"/>
        <c:axId val="-2122572008"/>
      </c:scatterChart>
      <c:valAx>
        <c:axId val="-2122574104"/>
        <c:scaling>
          <c:orientation val="minMax"/>
          <c:max val="220.0"/>
          <c:min val="140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2572008"/>
        <c:crosses val="autoZero"/>
        <c:crossBetween val="midCat"/>
      </c:valAx>
      <c:valAx>
        <c:axId val="-2122572008"/>
        <c:scaling>
          <c:orientation val="minMax"/>
          <c:max val="220.0"/>
          <c:min val="140.0"/>
        </c:scaling>
        <c:delete val="0"/>
        <c:axPos val="l"/>
        <c:numFmt formatCode="General" sourceLinked="1"/>
        <c:majorTickMark val="out"/>
        <c:minorTickMark val="none"/>
        <c:tickLblPos val="nextTo"/>
        <c:crossAx val="-2122574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3"/>
          </c:marker>
          <c:trendline>
            <c:trendlineType val="linear"/>
            <c:dispRSqr val="0"/>
            <c:dispEq val="0"/>
          </c:trendline>
          <c:xVal>
            <c:numRef>
              <c:f>Regression_Ellenberg!$B$2:$B$128</c:f>
              <c:numCache>
                <c:formatCode>General</c:formatCode>
                <c:ptCount val="127"/>
                <c:pt idx="0">
                  <c:v>1.75627910366212</c:v>
                </c:pt>
                <c:pt idx="1">
                  <c:v>1.658211420586642</c:v>
                </c:pt>
                <c:pt idx="2">
                  <c:v>1.898437971049668</c:v>
                </c:pt>
                <c:pt idx="3">
                  <c:v>1.942851341583482</c:v>
                </c:pt>
                <c:pt idx="4">
                  <c:v>1.843309764070227</c:v>
                </c:pt>
                <c:pt idx="5">
                  <c:v>1.689109349698937</c:v>
                </c:pt>
                <c:pt idx="6">
                  <c:v>1.649635230469737</c:v>
                </c:pt>
                <c:pt idx="7">
                  <c:v>1.569490855782672</c:v>
                </c:pt>
                <c:pt idx="8">
                  <c:v>1.369780740721426</c:v>
                </c:pt>
                <c:pt idx="9">
                  <c:v>1.628503179813795</c:v>
                </c:pt>
                <c:pt idx="10">
                  <c:v>1.660205000769752</c:v>
                </c:pt>
                <c:pt idx="11">
                  <c:v>1.813967434754621</c:v>
                </c:pt>
                <c:pt idx="12">
                  <c:v>1.641623315913015</c:v>
                </c:pt>
                <c:pt idx="13">
                  <c:v>1.585328710731592</c:v>
                </c:pt>
                <c:pt idx="14">
                  <c:v>1.691335238865368</c:v>
                </c:pt>
                <c:pt idx="15">
                  <c:v>1.549964379590169</c:v>
                </c:pt>
                <c:pt idx="16">
                  <c:v>1.573508133343309</c:v>
                </c:pt>
                <c:pt idx="17">
                  <c:v>1.470895511620482</c:v>
                </c:pt>
                <c:pt idx="18">
                  <c:v>1.64160184655407</c:v>
                </c:pt>
                <c:pt idx="19">
                  <c:v>1.773648285098769</c:v>
                </c:pt>
                <c:pt idx="20">
                  <c:v>1.71137307365443</c:v>
                </c:pt>
                <c:pt idx="21">
                  <c:v>1.665943712107579</c:v>
                </c:pt>
                <c:pt idx="22">
                  <c:v>1.816149429446969</c:v>
                </c:pt>
                <c:pt idx="23">
                  <c:v>1.634195879429278</c:v>
                </c:pt>
                <c:pt idx="24">
                  <c:v>1.67463022985235</c:v>
                </c:pt>
                <c:pt idx="25">
                  <c:v>1.592351263313306</c:v>
                </c:pt>
                <c:pt idx="26">
                  <c:v>1.736102889584061</c:v>
                </c:pt>
                <c:pt idx="27">
                  <c:v>1.713625484510917</c:v>
                </c:pt>
                <c:pt idx="28">
                  <c:v>1.62370132811994</c:v>
                </c:pt>
                <c:pt idx="29">
                  <c:v>1.689935774826112</c:v>
                </c:pt>
                <c:pt idx="30">
                  <c:v>1.806707600109721</c:v>
                </c:pt>
                <c:pt idx="31">
                  <c:v>1.524354119960881</c:v>
                </c:pt>
                <c:pt idx="32">
                  <c:v>1.652272540786316</c:v>
                </c:pt>
                <c:pt idx="33">
                  <c:v>1.643881446620145</c:v>
                </c:pt>
                <c:pt idx="34">
                  <c:v>1.750824036033787</c:v>
                </c:pt>
                <c:pt idx="35">
                  <c:v>1.814409640867818</c:v>
                </c:pt>
                <c:pt idx="36">
                  <c:v>1.830700508933195</c:v>
                </c:pt>
                <c:pt idx="37">
                  <c:v>1.761689591357546</c:v>
                </c:pt>
                <c:pt idx="38">
                  <c:v>1.851240234831316</c:v>
                </c:pt>
                <c:pt idx="39">
                  <c:v>1.771998037732473</c:v>
                </c:pt>
                <c:pt idx="40">
                  <c:v>1.411657641671248</c:v>
                </c:pt>
                <c:pt idx="41">
                  <c:v>1.818959280690194</c:v>
                </c:pt>
                <c:pt idx="42">
                  <c:v>1.797333139159176</c:v>
                </c:pt>
                <c:pt idx="43">
                  <c:v>1.808461017226618</c:v>
                </c:pt>
                <c:pt idx="44">
                  <c:v>1.747915110279645</c:v>
                </c:pt>
                <c:pt idx="45">
                  <c:v>1.670889838167883</c:v>
                </c:pt>
                <c:pt idx="46">
                  <c:v>1.846121907264391</c:v>
                </c:pt>
                <c:pt idx="47">
                  <c:v>1.686472792608962</c:v>
                </c:pt>
                <c:pt idx="48">
                  <c:v>1.880883250574721</c:v>
                </c:pt>
                <c:pt idx="49">
                  <c:v>1.588320512072205</c:v>
                </c:pt>
                <c:pt idx="50">
                  <c:v>1.496856371640816</c:v>
                </c:pt>
                <c:pt idx="51">
                  <c:v>1.70160593940249</c:v>
                </c:pt>
                <c:pt idx="52">
                  <c:v>1.728377784921055</c:v>
                </c:pt>
                <c:pt idx="53">
                  <c:v>1.556421598892149</c:v>
                </c:pt>
                <c:pt idx="54">
                  <c:v>1.973508428414168</c:v>
                </c:pt>
                <c:pt idx="55">
                  <c:v>1.682048774205072</c:v>
                </c:pt>
                <c:pt idx="56">
                  <c:v>1.646999310386381</c:v>
                </c:pt>
                <c:pt idx="57">
                  <c:v>1.722113233142923</c:v>
                </c:pt>
                <c:pt idx="58">
                  <c:v>1.733760053925696</c:v>
                </c:pt>
                <c:pt idx="59">
                  <c:v>1.625769486580183</c:v>
                </c:pt>
                <c:pt idx="60">
                  <c:v>1.630387436957078</c:v>
                </c:pt>
                <c:pt idx="61">
                  <c:v>1.583058698671568</c:v>
                </c:pt>
                <c:pt idx="62">
                  <c:v>1.949271850973423</c:v>
                </c:pt>
                <c:pt idx="63">
                  <c:v>1.578126472739917</c:v>
                </c:pt>
                <c:pt idx="64">
                  <c:v>1.603003666711566</c:v>
                </c:pt>
                <c:pt idx="65">
                  <c:v>1.77858744483575</c:v>
                </c:pt>
                <c:pt idx="66">
                  <c:v>1.59254609991053</c:v>
                </c:pt>
                <c:pt idx="67">
                  <c:v>1.756830552686467</c:v>
                </c:pt>
                <c:pt idx="68">
                  <c:v>1.831554199764489</c:v>
                </c:pt>
                <c:pt idx="69">
                  <c:v>1.905718546686978</c:v>
                </c:pt>
                <c:pt idx="70">
                  <c:v>1.54708704955483</c:v>
                </c:pt>
                <c:pt idx="71">
                  <c:v>1.922303556040378</c:v>
                </c:pt>
                <c:pt idx="72">
                  <c:v>1.742636583127103</c:v>
                </c:pt>
                <c:pt idx="73">
                  <c:v>1.721923160566436</c:v>
                </c:pt>
                <c:pt idx="74">
                  <c:v>1.705103525151732</c:v>
                </c:pt>
                <c:pt idx="75">
                  <c:v>1.776585479532568</c:v>
                </c:pt>
                <c:pt idx="76">
                  <c:v>1.928455726481966</c:v>
                </c:pt>
                <c:pt idx="77">
                  <c:v>1.666581842659917</c:v>
                </c:pt>
                <c:pt idx="78">
                  <c:v>1.549582243795758</c:v>
                </c:pt>
                <c:pt idx="79">
                  <c:v>1.895224485310258</c:v>
                </c:pt>
                <c:pt idx="80">
                  <c:v>1.779748646600391</c:v>
                </c:pt>
                <c:pt idx="81">
                  <c:v>1.620475287700849</c:v>
                </c:pt>
                <c:pt idx="82">
                  <c:v>1.69335637444491</c:v>
                </c:pt>
                <c:pt idx="83">
                  <c:v>1.728201309512706</c:v>
                </c:pt>
                <c:pt idx="84">
                  <c:v>1.387670744769015</c:v>
                </c:pt>
                <c:pt idx="85">
                  <c:v>1.741045533243475</c:v>
                </c:pt>
                <c:pt idx="86">
                  <c:v>1.60695356747863</c:v>
                </c:pt>
                <c:pt idx="87">
                  <c:v>1.593242816579443</c:v>
                </c:pt>
                <c:pt idx="88">
                  <c:v>1.704499716805733</c:v>
                </c:pt>
                <c:pt idx="89">
                  <c:v>1.674255828921872</c:v>
                </c:pt>
                <c:pt idx="90">
                  <c:v>1.523094330005757</c:v>
                </c:pt>
                <c:pt idx="91">
                  <c:v>1.78448062142374</c:v>
                </c:pt>
                <c:pt idx="92">
                  <c:v>1.695028289008427</c:v>
                </c:pt>
                <c:pt idx="93">
                  <c:v>1.49672412171615</c:v>
                </c:pt>
                <c:pt idx="94">
                  <c:v>1.591603263492283</c:v>
                </c:pt>
                <c:pt idx="95">
                  <c:v>1.680603690098628</c:v>
                </c:pt>
                <c:pt idx="96">
                  <c:v>1.6179188043949</c:v>
                </c:pt>
                <c:pt idx="97">
                  <c:v>1.528841081298366</c:v>
                </c:pt>
                <c:pt idx="98">
                  <c:v>1.788651623315915</c:v>
                </c:pt>
                <c:pt idx="99">
                  <c:v>1.761542170686584</c:v>
                </c:pt>
                <c:pt idx="100">
                  <c:v>1.747977114923526</c:v>
                </c:pt>
                <c:pt idx="101">
                  <c:v>1.743402131467042</c:v>
                </c:pt>
                <c:pt idx="102">
                  <c:v>1.874910887801014</c:v>
                </c:pt>
                <c:pt idx="103">
                  <c:v>1.583948986454344</c:v>
                </c:pt>
                <c:pt idx="104">
                  <c:v>1.707228089612835</c:v>
                </c:pt>
                <c:pt idx="105">
                  <c:v>1.76510439319847</c:v>
                </c:pt>
                <c:pt idx="106">
                  <c:v>1.51108536121101</c:v>
                </c:pt>
                <c:pt idx="107">
                  <c:v>1.726181157575375</c:v>
                </c:pt>
                <c:pt idx="108">
                  <c:v>1.337949079890872</c:v>
                </c:pt>
                <c:pt idx="109">
                  <c:v>1.695503424585028</c:v>
                </c:pt>
                <c:pt idx="110">
                  <c:v>1.535691371686493</c:v>
                </c:pt>
                <c:pt idx="111">
                  <c:v>1.85950184592375</c:v>
                </c:pt>
                <c:pt idx="112">
                  <c:v>1.637515831442412</c:v>
                </c:pt>
                <c:pt idx="113">
                  <c:v>1.604043870815351</c:v>
                </c:pt>
                <c:pt idx="114">
                  <c:v>1.831649232584965</c:v>
                </c:pt>
                <c:pt idx="115">
                  <c:v>1.462466198776564</c:v>
                </c:pt>
                <c:pt idx="116">
                  <c:v>1.606203966464122</c:v>
                </c:pt>
                <c:pt idx="117">
                  <c:v>1.670179981935362</c:v>
                </c:pt>
                <c:pt idx="118">
                  <c:v>1.601728713935583</c:v>
                </c:pt>
                <c:pt idx="119">
                  <c:v>1.835521882348604</c:v>
                </c:pt>
                <c:pt idx="120">
                  <c:v>1.790355742422366</c:v>
                </c:pt>
                <c:pt idx="121">
                  <c:v>1.696564710985326</c:v>
                </c:pt>
                <c:pt idx="122">
                  <c:v>1.669713126129695</c:v>
                </c:pt>
                <c:pt idx="123">
                  <c:v>1.570555060284867</c:v>
                </c:pt>
                <c:pt idx="124">
                  <c:v>1.601868423396295</c:v>
                </c:pt>
                <c:pt idx="125">
                  <c:v>1.619725294154499</c:v>
                </c:pt>
                <c:pt idx="126">
                  <c:v>1.830187859982396</c:v>
                </c:pt>
              </c:numCache>
            </c:numRef>
          </c:xVal>
          <c:yVal>
            <c:numRef>
              <c:f>Regression_Ellenberg!$C$2:$C$128</c:f>
              <c:numCache>
                <c:formatCode>General</c:formatCode>
                <c:ptCount val="127"/>
                <c:pt idx="0">
                  <c:v>1.75627910366212</c:v>
                </c:pt>
                <c:pt idx="1">
                  <c:v>1.658211420586642</c:v>
                </c:pt>
                <c:pt idx="2">
                  <c:v>1.898437971049668</c:v>
                </c:pt>
                <c:pt idx="3">
                  <c:v>1.942851341583482</c:v>
                </c:pt>
                <c:pt idx="4">
                  <c:v>1.843309764070227</c:v>
                </c:pt>
                <c:pt idx="5">
                  <c:v>1.689109349698937</c:v>
                </c:pt>
                <c:pt idx="6">
                  <c:v>1.649635230469737</c:v>
                </c:pt>
                <c:pt idx="7">
                  <c:v>1.569490855782672</c:v>
                </c:pt>
                <c:pt idx="8">
                  <c:v>1.369780740721426</c:v>
                </c:pt>
                <c:pt idx="9">
                  <c:v>1.628503179813795</c:v>
                </c:pt>
                <c:pt idx="10">
                  <c:v>1.660205000769752</c:v>
                </c:pt>
                <c:pt idx="11">
                  <c:v>1.813967434754621</c:v>
                </c:pt>
                <c:pt idx="12">
                  <c:v>1.641623315913015</c:v>
                </c:pt>
                <c:pt idx="13">
                  <c:v>1.585328710731592</c:v>
                </c:pt>
                <c:pt idx="14">
                  <c:v>1.691335238865368</c:v>
                </c:pt>
                <c:pt idx="15">
                  <c:v>1.549964379590169</c:v>
                </c:pt>
                <c:pt idx="16">
                  <c:v>1.573508133343309</c:v>
                </c:pt>
                <c:pt idx="17">
                  <c:v>1.470895511620482</c:v>
                </c:pt>
                <c:pt idx="18">
                  <c:v>1.64160184655407</c:v>
                </c:pt>
                <c:pt idx="19">
                  <c:v>1.773648285098769</c:v>
                </c:pt>
                <c:pt idx="20">
                  <c:v>1.71137307365443</c:v>
                </c:pt>
                <c:pt idx="21">
                  <c:v>1.665943712107579</c:v>
                </c:pt>
                <c:pt idx="22">
                  <c:v>1.816149429446969</c:v>
                </c:pt>
                <c:pt idx="23">
                  <c:v>1.634195879429278</c:v>
                </c:pt>
                <c:pt idx="24">
                  <c:v>1.67463022985235</c:v>
                </c:pt>
                <c:pt idx="25">
                  <c:v>1.592351263313306</c:v>
                </c:pt>
                <c:pt idx="26">
                  <c:v>1.736102889584061</c:v>
                </c:pt>
                <c:pt idx="27">
                  <c:v>1.713625484510917</c:v>
                </c:pt>
                <c:pt idx="28">
                  <c:v>1.62370132811994</c:v>
                </c:pt>
                <c:pt idx="29">
                  <c:v>1.689935774826112</c:v>
                </c:pt>
                <c:pt idx="30">
                  <c:v>1.806707600109721</c:v>
                </c:pt>
                <c:pt idx="31">
                  <c:v>1.524354119960881</c:v>
                </c:pt>
                <c:pt idx="32">
                  <c:v>1.652272540786316</c:v>
                </c:pt>
                <c:pt idx="33">
                  <c:v>1.643881446620145</c:v>
                </c:pt>
                <c:pt idx="34">
                  <c:v>1.750824036033787</c:v>
                </c:pt>
                <c:pt idx="35">
                  <c:v>1.814409640867818</c:v>
                </c:pt>
                <c:pt idx="36">
                  <c:v>1.830700508933195</c:v>
                </c:pt>
                <c:pt idx="37">
                  <c:v>1.761689591357546</c:v>
                </c:pt>
                <c:pt idx="38">
                  <c:v>1.851240234831316</c:v>
                </c:pt>
                <c:pt idx="39">
                  <c:v>1.771998037732473</c:v>
                </c:pt>
                <c:pt idx="40">
                  <c:v>1.411657641671248</c:v>
                </c:pt>
                <c:pt idx="41">
                  <c:v>1.818959280690194</c:v>
                </c:pt>
                <c:pt idx="42">
                  <c:v>1.797333139159176</c:v>
                </c:pt>
                <c:pt idx="43">
                  <c:v>1.808461017226618</c:v>
                </c:pt>
                <c:pt idx="44">
                  <c:v>1.747915110279645</c:v>
                </c:pt>
                <c:pt idx="45">
                  <c:v>1.670889838167883</c:v>
                </c:pt>
                <c:pt idx="46">
                  <c:v>1.846121907264391</c:v>
                </c:pt>
                <c:pt idx="47">
                  <c:v>1.686472792608962</c:v>
                </c:pt>
                <c:pt idx="48">
                  <c:v>1.880883250574721</c:v>
                </c:pt>
                <c:pt idx="49">
                  <c:v>1.588320512072205</c:v>
                </c:pt>
                <c:pt idx="50">
                  <c:v>1.496856371640816</c:v>
                </c:pt>
                <c:pt idx="51">
                  <c:v>1.70160593940249</c:v>
                </c:pt>
                <c:pt idx="52">
                  <c:v>1.728377784921055</c:v>
                </c:pt>
                <c:pt idx="53">
                  <c:v>1.556421598892149</c:v>
                </c:pt>
                <c:pt idx="54">
                  <c:v>1.973508428414168</c:v>
                </c:pt>
                <c:pt idx="55">
                  <c:v>1.682048774205072</c:v>
                </c:pt>
                <c:pt idx="56">
                  <c:v>1.646999310386381</c:v>
                </c:pt>
                <c:pt idx="57">
                  <c:v>1.722113233142923</c:v>
                </c:pt>
                <c:pt idx="58">
                  <c:v>1.733760053925696</c:v>
                </c:pt>
                <c:pt idx="59">
                  <c:v>1.625769486580183</c:v>
                </c:pt>
                <c:pt idx="60">
                  <c:v>1.630387436957078</c:v>
                </c:pt>
                <c:pt idx="61">
                  <c:v>1.583058698671568</c:v>
                </c:pt>
                <c:pt idx="62">
                  <c:v>1.949271850973423</c:v>
                </c:pt>
                <c:pt idx="63">
                  <c:v>1.578126472739917</c:v>
                </c:pt>
                <c:pt idx="64">
                  <c:v>1.603003666711566</c:v>
                </c:pt>
                <c:pt idx="65">
                  <c:v>1.77858744483575</c:v>
                </c:pt>
                <c:pt idx="66">
                  <c:v>1.59254609991053</c:v>
                </c:pt>
                <c:pt idx="67">
                  <c:v>1.756830552686467</c:v>
                </c:pt>
                <c:pt idx="68">
                  <c:v>1.831554199764489</c:v>
                </c:pt>
                <c:pt idx="69">
                  <c:v>1.905718546686978</c:v>
                </c:pt>
                <c:pt idx="70">
                  <c:v>1.54708704955483</c:v>
                </c:pt>
                <c:pt idx="71">
                  <c:v>1.922303556040378</c:v>
                </c:pt>
                <c:pt idx="72">
                  <c:v>1.742636583127103</c:v>
                </c:pt>
                <c:pt idx="73">
                  <c:v>1.721923160566436</c:v>
                </c:pt>
                <c:pt idx="74">
                  <c:v>1.705103525151732</c:v>
                </c:pt>
                <c:pt idx="75">
                  <c:v>1.776585479532568</c:v>
                </c:pt>
                <c:pt idx="76">
                  <c:v>1.928455726481966</c:v>
                </c:pt>
                <c:pt idx="77">
                  <c:v>1.666581842659917</c:v>
                </c:pt>
                <c:pt idx="78">
                  <c:v>1.549582243795758</c:v>
                </c:pt>
                <c:pt idx="79">
                  <c:v>1.895224485310258</c:v>
                </c:pt>
                <c:pt idx="80">
                  <c:v>1.779748646600391</c:v>
                </c:pt>
                <c:pt idx="81">
                  <c:v>1.620475287700849</c:v>
                </c:pt>
                <c:pt idx="82">
                  <c:v>1.69335637444491</c:v>
                </c:pt>
                <c:pt idx="83">
                  <c:v>1.728201309512706</c:v>
                </c:pt>
                <c:pt idx="84">
                  <c:v>1.387670744769015</c:v>
                </c:pt>
                <c:pt idx="85">
                  <c:v>1.741045533243475</c:v>
                </c:pt>
                <c:pt idx="86">
                  <c:v>1.60695356747863</c:v>
                </c:pt>
                <c:pt idx="87">
                  <c:v>1.593242816579443</c:v>
                </c:pt>
                <c:pt idx="88">
                  <c:v>1.704499716805733</c:v>
                </c:pt>
                <c:pt idx="89">
                  <c:v>1.674255828921872</c:v>
                </c:pt>
                <c:pt idx="90">
                  <c:v>1.523094330005757</c:v>
                </c:pt>
                <c:pt idx="91">
                  <c:v>1.78448062142374</c:v>
                </c:pt>
                <c:pt idx="92">
                  <c:v>1.695028289008427</c:v>
                </c:pt>
                <c:pt idx="93">
                  <c:v>1.49672412171615</c:v>
                </c:pt>
                <c:pt idx="94">
                  <c:v>1.591603263492283</c:v>
                </c:pt>
                <c:pt idx="95">
                  <c:v>1.680603690098628</c:v>
                </c:pt>
                <c:pt idx="96">
                  <c:v>1.6179188043949</c:v>
                </c:pt>
                <c:pt idx="97">
                  <c:v>1.528841081298366</c:v>
                </c:pt>
                <c:pt idx="98">
                  <c:v>1.788651623315915</c:v>
                </c:pt>
                <c:pt idx="99">
                  <c:v>1.761542170686584</c:v>
                </c:pt>
                <c:pt idx="100">
                  <c:v>1.747977114923526</c:v>
                </c:pt>
                <c:pt idx="101">
                  <c:v>1.743402131467042</c:v>
                </c:pt>
                <c:pt idx="102">
                  <c:v>1.874910887801014</c:v>
                </c:pt>
                <c:pt idx="103">
                  <c:v>1.583948986454344</c:v>
                </c:pt>
                <c:pt idx="104">
                  <c:v>1.707228089612835</c:v>
                </c:pt>
                <c:pt idx="105">
                  <c:v>1.76510439319847</c:v>
                </c:pt>
                <c:pt idx="106">
                  <c:v>1.51108536121101</c:v>
                </c:pt>
                <c:pt idx="107">
                  <c:v>1.726181157575375</c:v>
                </c:pt>
                <c:pt idx="108">
                  <c:v>1.337949079890872</c:v>
                </c:pt>
                <c:pt idx="109">
                  <c:v>1.695503424585028</c:v>
                </c:pt>
                <c:pt idx="110">
                  <c:v>1.535691371686493</c:v>
                </c:pt>
                <c:pt idx="111">
                  <c:v>1.85950184592375</c:v>
                </c:pt>
                <c:pt idx="112">
                  <c:v>1.637515831442412</c:v>
                </c:pt>
                <c:pt idx="113">
                  <c:v>1.604043870815351</c:v>
                </c:pt>
                <c:pt idx="114">
                  <c:v>1.831649232584965</c:v>
                </c:pt>
                <c:pt idx="115">
                  <c:v>1.462466198776564</c:v>
                </c:pt>
                <c:pt idx="116">
                  <c:v>1.606203966464122</c:v>
                </c:pt>
                <c:pt idx="117">
                  <c:v>1.670179981935362</c:v>
                </c:pt>
                <c:pt idx="118">
                  <c:v>1.601728713935583</c:v>
                </c:pt>
                <c:pt idx="119">
                  <c:v>1.835521882348604</c:v>
                </c:pt>
                <c:pt idx="120">
                  <c:v>1.790355742422366</c:v>
                </c:pt>
                <c:pt idx="121">
                  <c:v>1.696564710985326</c:v>
                </c:pt>
                <c:pt idx="122">
                  <c:v>1.669713126129695</c:v>
                </c:pt>
                <c:pt idx="123">
                  <c:v>1.570555060284867</c:v>
                </c:pt>
                <c:pt idx="124">
                  <c:v>1.601868423396295</c:v>
                </c:pt>
                <c:pt idx="125">
                  <c:v>1.619725294154499</c:v>
                </c:pt>
                <c:pt idx="126">
                  <c:v>1.830187859982396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3"/>
          </c:marker>
          <c:trendline>
            <c:trendlineType val="linear"/>
            <c:dispRSqr val="0"/>
            <c:dispEq val="0"/>
          </c:trendline>
          <c:xVal>
            <c:numRef>
              <c:f>Regression_Ellenberg!$B$2:$B$128</c:f>
              <c:numCache>
                <c:formatCode>General</c:formatCode>
                <c:ptCount val="127"/>
                <c:pt idx="0">
                  <c:v>1.75627910366212</c:v>
                </c:pt>
                <c:pt idx="1">
                  <c:v>1.658211420586642</c:v>
                </c:pt>
                <c:pt idx="2">
                  <c:v>1.898437971049668</c:v>
                </c:pt>
                <c:pt idx="3">
                  <c:v>1.942851341583482</c:v>
                </c:pt>
                <c:pt idx="4">
                  <c:v>1.843309764070227</c:v>
                </c:pt>
                <c:pt idx="5">
                  <c:v>1.689109349698937</c:v>
                </c:pt>
                <c:pt idx="6">
                  <c:v>1.649635230469737</c:v>
                </c:pt>
                <c:pt idx="7">
                  <c:v>1.569490855782672</c:v>
                </c:pt>
                <c:pt idx="8">
                  <c:v>1.369780740721426</c:v>
                </c:pt>
                <c:pt idx="9">
                  <c:v>1.628503179813795</c:v>
                </c:pt>
                <c:pt idx="10">
                  <c:v>1.660205000769752</c:v>
                </c:pt>
                <c:pt idx="11">
                  <c:v>1.813967434754621</c:v>
                </c:pt>
                <c:pt idx="12">
                  <c:v>1.641623315913015</c:v>
                </c:pt>
                <c:pt idx="13">
                  <c:v>1.585328710731592</c:v>
                </c:pt>
                <c:pt idx="14">
                  <c:v>1.691335238865368</c:v>
                </c:pt>
                <c:pt idx="15">
                  <c:v>1.549964379590169</c:v>
                </c:pt>
                <c:pt idx="16">
                  <c:v>1.573508133343309</c:v>
                </c:pt>
                <c:pt idx="17">
                  <c:v>1.470895511620482</c:v>
                </c:pt>
                <c:pt idx="18">
                  <c:v>1.64160184655407</c:v>
                </c:pt>
                <c:pt idx="19">
                  <c:v>1.773648285098769</c:v>
                </c:pt>
                <c:pt idx="20">
                  <c:v>1.71137307365443</c:v>
                </c:pt>
                <c:pt idx="21">
                  <c:v>1.665943712107579</c:v>
                </c:pt>
                <c:pt idx="22">
                  <c:v>1.816149429446969</c:v>
                </c:pt>
                <c:pt idx="23">
                  <c:v>1.634195879429278</c:v>
                </c:pt>
                <c:pt idx="24">
                  <c:v>1.67463022985235</c:v>
                </c:pt>
                <c:pt idx="25">
                  <c:v>1.592351263313306</c:v>
                </c:pt>
                <c:pt idx="26">
                  <c:v>1.736102889584061</c:v>
                </c:pt>
                <c:pt idx="27">
                  <c:v>1.713625484510917</c:v>
                </c:pt>
                <c:pt idx="28">
                  <c:v>1.62370132811994</c:v>
                </c:pt>
                <c:pt idx="29">
                  <c:v>1.689935774826112</c:v>
                </c:pt>
                <c:pt idx="30">
                  <c:v>1.806707600109721</c:v>
                </c:pt>
                <c:pt idx="31">
                  <c:v>1.524354119960881</c:v>
                </c:pt>
                <c:pt idx="32">
                  <c:v>1.652272540786316</c:v>
                </c:pt>
                <c:pt idx="33">
                  <c:v>1.643881446620145</c:v>
                </c:pt>
                <c:pt idx="34">
                  <c:v>1.750824036033787</c:v>
                </c:pt>
                <c:pt idx="35">
                  <c:v>1.814409640867818</c:v>
                </c:pt>
                <c:pt idx="36">
                  <c:v>1.830700508933195</c:v>
                </c:pt>
                <c:pt idx="37">
                  <c:v>1.761689591357546</c:v>
                </c:pt>
                <c:pt idx="38">
                  <c:v>1.851240234831316</c:v>
                </c:pt>
                <c:pt idx="39">
                  <c:v>1.771998037732473</c:v>
                </c:pt>
                <c:pt idx="40">
                  <c:v>1.411657641671248</c:v>
                </c:pt>
                <c:pt idx="41">
                  <c:v>1.818959280690194</c:v>
                </c:pt>
                <c:pt idx="42">
                  <c:v>1.797333139159176</c:v>
                </c:pt>
                <c:pt idx="43">
                  <c:v>1.808461017226618</c:v>
                </c:pt>
                <c:pt idx="44">
                  <c:v>1.747915110279645</c:v>
                </c:pt>
                <c:pt idx="45">
                  <c:v>1.670889838167883</c:v>
                </c:pt>
                <c:pt idx="46">
                  <c:v>1.846121907264391</c:v>
                </c:pt>
                <c:pt idx="47">
                  <c:v>1.686472792608962</c:v>
                </c:pt>
                <c:pt idx="48">
                  <c:v>1.880883250574721</c:v>
                </c:pt>
                <c:pt idx="49">
                  <c:v>1.588320512072205</c:v>
                </c:pt>
                <c:pt idx="50">
                  <c:v>1.496856371640816</c:v>
                </c:pt>
                <c:pt idx="51">
                  <c:v>1.70160593940249</c:v>
                </c:pt>
                <c:pt idx="52">
                  <c:v>1.728377784921055</c:v>
                </c:pt>
                <c:pt idx="53">
                  <c:v>1.556421598892149</c:v>
                </c:pt>
                <c:pt idx="54">
                  <c:v>1.973508428414168</c:v>
                </c:pt>
                <c:pt idx="55">
                  <c:v>1.682048774205072</c:v>
                </c:pt>
                <c:pt idx="56">
                  <c:v>1.646999310386381</c:v>
                </c:pt>
                <c:pt idx="57">
                  <c:v>1.722113233142923</c:v>
                </c:pt>
                <c:pt idx="58">
                  <c:v>1.733760053925696</c:v>
                </c:pt>
                <c:pt idx="59">
                  <c:v>1.625769486580183</c:v>
                </c:pt>
                <c:pt idx="60">
                  <c:v>1.630387436957078</c:v>
                </c:pt>
                <c:pt idx="61">
                  <c:v>1.583058698671568</c:v>
                </c:pt>
                <c:pt idx="62">
                  <c:v>1.949271850973423</c:v>
                </c:pt>
                <c:pt idx="63">
                  <c:v>1.578126472739917</c:v>
                </c:pt>
                <c:pt idx="64">
                  <c:v>1.603003666711566</c:v>
                </c:pt>
                <c:pt idx="65">
                  <c:v>1.77858744483575</c:v>
                </c:pt>
                <c:pt idx="66">
                  <c:v>1.59254609991053</c:v>
                </c:pt>
                <c:pt idx="67">
                  <c:v>1.756830552686467</c:v>
                </c:pt>
                <c:pt idx="68">
                  <c:v>1.831554199764489</c:v>
                </c:pt>
                <c:pt idx="69">
                  <c:v>1.905718546686978</c:v>
                </c:pt>
                <c:pt idx="70">
                  <c:v>1.54708704955483</c:v>
                </c:pt>
                <c:pt idx="71">
                  <c:v>1.922303556040378</c:v>
                </c:pt>
                <c:pt idx="72">
                  <c:v>1.742636583127103</c:v>
                </c:pt>
                <c:pt idx="73">
                  <c:v>1.721923160566436</c:v>
                </c:pt>
                <c:pt idx="74">
                  <c:v>1.705103525151732</c:v>
                </c:pt>
                <c:pt idx="75">
                  <c:v>1.776585479532568</c:v>
                </c:pt>
                <c:pt idx="76">
                  <c:v>1.928455726481966</c:v>
                </c:pt>
                <c:pt idx="77">
                  <c:v>1.666581842659917</c:v>
                </c:pt>
                <c:pt idx="78">
                  <c:v>1.549582243795758</c:v>
                </c:pt>
                <c:pt idx="79">
                  <c:v>1.895224485310258</c:v>
                </c:pt>
                <c:pt idx="80">
                  <c:v>1.779748646600391</c:v>
                </c:pt>
                <c:pt idx="81">
                  <c:v>1.620475287700849</c:v>
                </c:pt>
                <c:pt idx="82">
                  <c:v>1.69335637444491</c:v>
                </c:pt>
                <c:pt idx="83">
                  <c:v>1.728201309512706</c:v>
                </c:pt>
                <c:pt idx="84">
                  <c:v>1.387670744769015</c:v>
                </c:pt>
                <c:pt idx="85">
                  <c:v>1.741045533243475</c:v>
                </c:pt>
                <c:pt idx="86">
                  <c:v>1.60695356747863</c:v>
                </c:pt>
                <c:pt idx="87">
                  <c:v>1.593242816579443</c:v>
                </c:pt>
                <c:pt idx="88">
                  <c:v>1.704499716805733</c:v>
                </c:pt>
                <c:pt idx="89">
                  <c:v>1.674255828921872</c:v>
                </c:pt>
                <c:pt idx="90">
                  <c:v>1.523094330005757</c:v>
                </c:pt>
                <c:pt idx="91">
                  <c:v>1.78448062142374</c:v>
                </c:pt>
                <c:pt idx="92">
                  <c:v>1.695028289008427</c:v>
                </c:pt>
                <c:pt idx="93">
                  <c:v>1.49672412171615</c:v>
                </c:pt>
                <c:pt idx="94">
                  <c:v>1.591603263492283</c:v>
                </c:pt>
                <c:pt idx="95">
                  <c:v>1.680603690098628</c:v>
                </c:pt>
                <c:pt idx="96">
                  <c:v>1.6179188043949</c:v>
                </c:pt>
                <c:pt idx="97">
                  <c:v>1.528841081298366</c:v>
                </c:pt>
                <c:pt idx="98">
                  <c:v>1.788651623315915</c:v>
                </c:pt>
                <c:pt idx="99">
                  <c:v>1.761542170686584</c:v>
                </c:pt>
                <c:pt idx="100">
                  <c:v>1.747977114923526</c:v>
                </c:pt>
                <c:pt idx="101">
                  <c:v>1.743402131467042</c:v>
                </c:pt>
                <c:pt idx="102">
                  <c:v>1.874910887801014</c:v>
                </c:pt>
                <c:pt idx="103">
                  <c:v>1.583948986454344</c:v>
                </c:pt>
                <c:pt idx="104">
                  <c:v>1.707228089612835</c:v>
                </c:pt>
                <c:pt idx="105">
                  <c:v>1.76510439319847</c:v>
                </c:pt>
                <c:pt idx="106">
                  <c:v>1.51108536121101</c:v>
                </c:pt>
                <c:pt idx="107">
                  <c:v>1.726181157575375</c:v>
                </c:pt>
                <c:pt idx="108">
                  <c:v>1.337949079890872</c:v>
                </c:pt>
                <c:pt idx="109">
                  <c:v>1.695503424585028</c:v>
                </c:pt>
                <c:pt idx="110">
                  <c:v>1.535691371686493</c:v>
                </c:pt>
                <c:pt idx="111">
                  <c:v>1.85950184592375</c:v>
                </c:pt>
                <c:pt idx="112">
                  <c:v>1.637515831442412</c:v>
                </c:pt>
                <c:pt idx="113">
                  <c:v>1.604043870815351</c:v>
                </c:pt>
                <c:pt idx="114">
                  <c:v>1.831649232584965</c:v>
                </c:pt>
                <c:pt idx="115">
                  <c:v>1.462466198776564</c:v>
                </c:pt>
                <c:pt idx="116">
                  <c:v>1.606203966464122</c:v>
                </c:pt>
                <c:pt idx="117">
                  <c:v>1.670179981935362</c:v>
                </c:pt>
                <c:pt idx="118">
                  <c:v>1.601728713935583</c:v>
                </c:pt>
                <c:pt idx="119">
                  <c:v>1.835521882348604</c:v>
                </c:pt>
                <c:pt idx="120">
                  <c:v>1.790355742422366</c:v>
                </c:pt>
                <c:pt idx="121">
                  <c:v>1.696564710985326</c:v>
                </c:pt>
                <c:pt idx="122">
                  <c:v>1.669713126129695</c:v>
                </c:pt>
                <c:pt idx="123">
                  <c:v>1.570555060284867</c:v>
                </c:pt>
                <c:pt idx="124">
                  <c:v>1.601868423396295</c:v>
                </c:pt>
                <c:pt idx="125">
                  <c:v>1.619725294154499</c:v>
                </c:pt>
                <c:pt idx="126">
                  <c:v>1.830187859982396</c:v>
                </c:pt>
              </c:numCache>
            </c:numRef>
          </c:xVal>
          <c:yVal>
            <c:numRef>
              <c:f>Regression_Ellenberg!$D$2:$D$128</c:f>
              <c:numCache>
                <c:formatCode>General</c:formatCode>
                <c:ptCount val="127"/>
                <c:pt idx="0">
                  <c:v>1.860819156340537</c:v>
                </c:pt>
                <c:pt idx="1">
                  <c:v>1.68490993585028</c:v>
                </c:pt>
                <c:pt idx="2">
                  <c:v>1.578334326862592</c:v>
                </c:pt>
                <c:pt idx="3">
                  <c:v>1.695550162705302</c:v>
                </c:pt>
                <c:pt idx="4">
                  <c:v>1.566581052434972</c:v>
                </c:pt>
                <c:pt idx="5">
                  <c:v>1.666864461577459</c:v>
                </c:pt>
                <c:pt idx="6">
                  <c:v>1.841484502837042</c:v>
                </c:pt>
                <c:pt idx="7">
                  <c:v>1.552186835316111</c:v>
                </c:pt>
                <c:pt idx="8">
                  <c:v>1.712883073084941</c:v>
                </c:pt>
                <c:pt idx="9">
                  <c:v>1.732174233674836</c:v>
                </c:pt>
                <c:pt idx="10">
                  <c:v>1.493020572875359</c:v>
                </c:pt>
                <c:pt idx="11">
                  <c:v>1.621685587773927</c:v>
                </c:pt>
                <c:pt idx="12">
                  <c:v>1.682648400155958</c:v>
                </c:pt>
                <c:pt idx="13">
                  <c:v>1.767694521630614</c:v>
                </c:pt>
                <c:pt idx="14">
                  <c:v>1.802834720835959</c:v>
                </c:pt>
                <c:pt idx="15">
                  <c:v>1.787216257077239</c:v>
                </c:pt>
                <c:pt idx="16">
                  <c:v>1.425390277864462</c:v>
                </c:pt>
                <c:pt idx="17">
                  <c:v>1.745019724225955</c:v>
                </c:pt>
                <c:pt idx="18">
                  <c:v>1.524279483705207</c:v>
                </c:pt>
                <c:pt idx="19">
                  <c:v>1.676671615984427</c:v>
                </c:pt>
                <c:pt idx="20">
                  <c:v>1.568318483693998</c:v>
                </c:pt>
                <c:pt idx="21">
                  <c:v>1.76212672253728</c:v>
                </c:pt>
                <c:pt idx="22">
                  <c:v>1.769324927817527</c:v>
                </c:pt>
                <c:pt idx="23">
                  <c:v>1.777565584794487</c:v>
                </c:pt>
                <c:pt idx="24">
                  <c:v>1.548900680821499</c:v>
                </c:pt>
                <c:pt idx="25">
                  <c:v>1.573653663800426</c:v>
                </c:pt>
                <c:pt idx="26">
                  <c:v>1.723886300700802</c:v>
                </c:pt>
                <c:pt idx="27">
                  <c:v>1.778863553431361</c:v>
                </c:pt>
                <c:pt idx="28">
                  <c:v>1.733223581154147</c:v>
                </c:pt>
                <c:pt idx="29">
                  <c:v>1.527348374087054</c:v>
                </c:pt>
                <c:pt idx="30">
                  <c:v>1.841755874982812</c:v>
                </c:pt>
                <c:pt idx="31">
                  <c:v>1.73222699254113</c:v>
                </c:pt>
                <c:pt idx="32">
                  <c:v>1.739442259606982</c:v>
                </c:pt>
                <c:pt idx="33">
                  <c:v>1.572109029802361</c:v>
                </c:pt>
                <c:pt idx="34">
                  <c:v>1.559376308711295</c:v>
                </c:pt>
                <c:pt idx="35">
                  <c:v>1.596003087620478</c:v>
                </c:pt>
                <c:pt idx="36">
                  <c:v>1.981952439518564</c:v>
                </c:pt>
                <c:pt idx="37">
                  <c:v>1.686512187360852</c:v>
                </c:pt>
                <c:pt idx="38">
                  <c:v>1.693100614072802</c:v>
                </c:pt>
                <c:pt idx="39">
                  <c:v>1.758035406684904</c:v>
                </c:pt>
                <c:pt idx="40">
                  <c:v>1.810640632326951</c:v>
                </c:pt>
                <c:pt idx="41">
                  <c:v>1.784779717000322</c:v>
                </c:pt>
                <c:pt idx="42">
                  <c:v>1.842545414131376</c:v>
                </c:pt>
                <c:pt idx="43">
                  <c:v>1.84743950055619</c:v>
                </c:pt>
                <c:pt idx="44">
                  <c:v>1.783803601586334</c:v>
                </c:pt>
                <c:pt idx="45">
                  <c:v>1.800093189077202</c:v>
                </c:pt>
                <c:pt idx="46">
                  <c:v>1.574833536946873</c:v>
                </c:pt>
                <c:pt idx="47">
                  <c:v>1.640778130284175</c:v>
                </c:pt>
                <c:pt idx="48">
                  <c:v>1.635201239588138</c:v>
                </c:pt>
                <c:pt idx="49">
                  <c:v>1.761491199917884</c:v>
                </c:pt>
                <c:pt idx="50">
                  <c:v>1.687171604071701</c:v>
                </c:pt>
                <c:pt idx="51">
                  <c:v>1.764634522658607</c:v>
                </c:pt>
                <c:pt idx="52">
                  <c:v>1.575673026416147</c:v>
                </c:pt>
                <c:pt idx="53">
                  <c:v>1.757324496199854</c:v>
                </c:pt>
                <c:pt idx="54">
                  <c:v>1.907756300419588</c:v>
                </c:pt>
                <c:pt idx="55">
                  <c:v>1.508500699414794</c:v>
                </c:pt>
                <c:pt idx="56">
                  <c:v>1.673122478473991</c:v>
                </c:pt>
                <c:pt idx="57">
                  <c:v>1.83064371029603</c:v>
                </c:pt>
                <c:pt idx="58">
                  <c:v>1.651881937164121</c:v>
                </c:pt>
                <c:pt idx="59">
                  <c:v>1.721976977574624</c:v>
                </c:pt>
                <c:pt idx="60">
                  <c:v>1.875524337155717</c:v>
                </c:pt>
                <c:pt idx="61">
                  <c:v>1.641131293697783</c:v>
                </c:pt>
                <c:pt idx="62">
                  <c:v>1.972177964966937</c:v>
                </c:pt>
                <c:pt idx="63">
                  <c:v>1.66946034004554</c:v>
                </c:pt>
                <c:pt idx="64">
                  <c:v>1.803155574266163</c:v>
                </c:pt>
                <c:pt idx="65">
                  <c:v>1.446043881284519</c:v>
                </c:pt>
                <c:pt idx="66">
                  <c:v>1.684513673228513</c:v>
                </c:pt>
                <c:pt idx="67">
                  <c:v>1.799428860248268</c:v>
                </c:pt>
                <c:pt idx="68">
                  <c:v>1.54808345317281</c:v>
                </c:pt>
                <c:pt idx="69">
                  <c:v>1.772786418162573</c:v>
                </c:pt>
                <c:pt idx="70">
                  <c:v>1.702730186211474</c:v>
                </c:pt>
                <c:pt idx="71">
                  <c:v>1.779351416832837</c:v>
                </c:pt>
                <c:pt idx="72">
                  <c:v>1.736063887864989</c:v>
                </c:pt>
                <c:pt idx="73">
                  <c:v>1.578935066969686</c:v>
                </c:pt>
                <c:pt idx="74">
                  <c:v>1.77295847308228</c:v>
                </c:pt>
                <c:pt idx="75">
                  <c:v>1.56676748504044</c:v>
                </c:pt>
                <c:pt idx="76">
                  <c:v>1.890977320957849</c:v>
                </c:pt>
                <c:pt idx="77">
                  <c:v>1.79535723235421</c:v>
                </c:pt>
                <c:pt idx="78">
                  <c:v>1.578668002172774</c:v>
                </c:pt>
                <c:pt idx="79">
                  <c:v>1.675418307044286</c:v>
                </c:pt>
                <c:pt idx="80">
                  <c:v>1.696175269064434</c:v>
                </c:pt>
                <c:pt idx="81">
                  <c:v>1.701432292926916</c:v>
                </c:pt>
                <c:pt idx="82">
                  <c:v>1.627323424019829</c:v>
                </c:pt>
                <c:pt idx="83">
                  <c:v>1.786786221919947</c:v>
                </c:pt>
                <c:pt idx="84">
                  <c:v>1.690411862536008</c:v>
                </c:pt>
                <c:pt idx="85">
                  <c:v>1.694058266231319</c:v>
                </c:pt>
                <c:pt idx="86">
                  <c:v>1.801882429634106</c:v>
                </c:pt>
                <c:pt idx="87">
                  <c:v>1.857579901447548</c:v>
                </c:pt>
                <c:pt idx="88">
                  <c:v>1.595526795509834</c:v>
                </c:pt>
                <c:pt idx="89">
                  <c:v>1.668728577170886</c:v>
                </c:pt>
                <c:pt idx="90">
                  <c:v>1.60895901993738</c:v>
                </c:pt>
                <c:pt idx="91">
                  <c:v>1.601801851652677</c:v>
                </c:pt>
                <c:pt idx="92">
                  <c:v>1.802555845866789</c:v>
                </c:pt>
                <c:pt idx="93">
                  <c:v>1.816673632814363</c:v>
                </c:pt>
                <c:pt idx="94">
                  <c:v>1.564204251520276</c:v>
                </c:pt>
                <c:pt idx="95">
                  <c:v>1.69257482716887</c:v>
                </c:pt>
                <c:pt idx="96">
                  <c:v>1.744007720176064</c:v>
                </c:pt>
                <c:pt idx="97">
                  <c:v>1.651330255302831</c:v>
                </c:pt>
                <c:pt idx="98">
                  <c:v>1.782188788577388</c:v>
                </c:pt>
                <c:pt idx="99">
                  <c:v>1.656549701103327</c:v>
                </c:pt>
                <c:pt idx="100">
                  <c:v>1.738622376743851</c:v>
                </c:pt>
                <c:pt idx="101">
                  <c:v>1.598994936263307</c:v>
                </c:pt>
                <c:pt idx="102">
                  <c:v>1.449312650041066</c:v>
                </c:pt>
                <c:pt idx="103">
                  <c:v>1.80456463338171</c:v>
                </c:pt>
                <c:pt idx="104">
                  <c:v>1.783026523055639</c:v>
                </c:pt>
                <c:pt idx="105">
                  <c:v>1.915392950932137</c:v>
                </c:pt>
                <c:pt idx="106">
                  <c:v>1.631298694093302</c:v>
                </c:pt>
                <c:pt idx="107">
                  <c:v>1.691886935018289</c:v>
                </c:pt>
                <c:pt idx="108">
                  <c:v>1.603357527883954</c:v>
                </c:pt>
                <c:pt idx="109">
                  <c:v>1.840403852836041</c:v>
                </c:pt>
                <c:pt idx="110">
                  <c:v>1.839048349937432</c:v>
                </c:pt>
                <c:pt idx="111">
                  <c:v>1.401728824200397</c:v>
                </c:pt>
                <c:pt idx="112">
                  <c:v>1.717463594589041</c:v>
                </c:pt>
                <c:pt idx="113">
                  <c:v>1.583161426957502</c:v>
                </c:pt>
                <c:pt idx="114">
                  <c:v>1.649100894661238</c:v>
                </c:pt>
                <c:pt idx="115">
                  <c:v>1.833064340435504</c:v>
                </c:pt>
                <c:pt idx="116">
                  <c:v>1.691539194657802</c:v>
                </c:pt>
                <c:pt idx="117">
                  <c:v>1.786826047003531</c:v>
                </c:pt>
                <c:pt idx="118">
                  <c:v>1.690710780957362</c:v>
                </c:pt>
                <c:pt idx="119">
                  <c:v>1.685341589019273</c:v>
                </c:pt>
                <c:pt idx="120">
                  <c:v>1.662491441481765</c:v>
                </c:pt>
                <c:pt idx="121">
                  <c:v>1.544275988450905</c:v>
                </c:pt>
                <c:pt idx="122">
                  <c:v>1.506129390116921</c:v>
                </c:pt>
                <c:pt idx="123">
                  <c:v>1.794839679209921</c:v>
                </c:pt>
                <c:pt idx="124">
                  <c:v>1.716393941721863</c:v>
                </c:pt>
                <c:pt idx="125">
                  <c:v>1.554740367894243</c:v>
                </c:pt>
                <c:pt idx="126">
                  <c:v>1.692993292485123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3"/>
          </c:marker>
          <c:trendline>
            <c:trendlineType val="linear"/>
            <c:dispRSqr val="0"/>
            <c:dispEq val="0"/>
          </c:trendline>
          <c:xVal>
            <c:numRef>
              <c:f>Regression_Ellenberg!$B$2:$B$128</c:f>
              <c:numCache>
                <c:formatCode>General</c:formatCode>
                <c:ptCount val="127"/>
                <c:pt idx="0">
                  <c:v>1.75627910366212</c:v>
                </c:pt>
                <c:pt idx="1">
                  <c:v>1.658211420586642</c:v>
                </c:pt>
                <c:pt idx="2">
                  <c:v>1.898437971049668</c:v>
                </c:pt>
                <c:pt idx="3">
                  <c:v>1.942851341583482</c:v>
                </c:pt>
                <c:pt idx="4">
                  <c:v>1.843309764070227</c:v>
                </c:pt>
                <c:pt idx="5">
                  <c:v>1.689109349698937</c:v>
                </c:pt>
                <c:pt idx="6">
                  <c:v>1.649635230469737</c:v>
                </c:pt>
                <c:pt idx="7">
                  <c:v>1.569490855782672</c:v>
                </c:pt>
                <c:pt idx="8">
                  <c:v>1.369780740721426</c:v>
                </c:pt>
                <c:pt idx="9">
                  <c:v>1.628503179813795</c:v>
                </c:pt>
                <c:pt idx="10">
                  <c:v>1.660205000769752</c:v>
                </c:pt>
                <c:pt idx="11">
                  <c:v>1.813967434754621</c:v>
                </c:pt>
                <c:pt idx="12">
                  <c:v>1.641623315913015</c:v>
                </c:pt>
                <c:pt idx="13">
                  <c:v>1.585328710731592</c:v>
                </c:pt>
                <c:pt idx="14">
                  <c:v>1.691335238865368</c:v>
                </c:pt>
                <c:pt idx="15">
                  <c:v>1.549964379590169</c:v>
                </c:pt>
                <c:pt idx="16">
                  <c:v>1.573508133343309</c:v>
                </c:pt>
                <c:pt idx="17">
                  <c:v>1.470895511620482</c:v>
                </c:pt>
                <c:pt idx="18">
                  <c:v>1.64160184655407</c:v>
                </c:pt>
                <c:pt idx="19">
                  <c:v>1.773648285098769</c:v>
                </c:pt>
                <c:pt idx="20">
                  <c:v>1.71137307365443</c:v>
                </c:pt>
                <c:pt idx="21">
                  <c:v>1.665943712107579</c:v>
                </c:pt>
                <c:pt idx="22">
                  <c:v>1.816149429446969</c:v>
                </c:pt>
                <c:pt idx="23">
                  <c:v>1.634195879429278</c:v>
                </c:pt>
                <c:pt idx="24">
                  <c:v>1.67463022985235</c:v>
                </c:pt>
                <c:pt idx="25">
                  <c:v>1.592351263313306</c:v>
                </c:pt>
                <c:pt idx="26">
                  <c:v>1.736102889584061</c:v>
                </c:pt>
                <c:pt idx="27">
                  <c:v>1.713625484510917</c:v>
                </c:pt>
                <c:pt idx="28">
                  <c:v>1.62370132811994</c:v>
                </c:pt>
                <c:pt idx="29">
                  <c:v>1.689935774826112</c:v>
                </c:pt>
                <c:pt idx="30">
                  <c:v>1.806707600109721</c:v>
                </c:pt>
                <c:pt idx="31">
                  <c:v>1.524354119960881</c:v>
                </c:pt>
                <c:pt idx="32">
                  <c:v>1.652272540786316</c:v>
                </c:pt>
                <c:pt idx="33">
                  <c:v>1.643881446620145</c:v>
                </c:pt>
                <c:pt idx="34">
                  <c:v>1.750824036033787</c:v>
                </c:pt>
                <c:pt idx="35">
                  <c:v>1.814409640867818</c:v>
                </c:pt>
                <c:pt idx="36">
                  <c:v>1.830700508933195</c:v>
                </c:pt>
                <c:pt idx="37">
                  <c:v>1.761689591357546</c:v>
                </c:pt>
                <c:pt idx="38">
                  <c:v>1.851240234831316</c:v>
                </c:pt>
                <c:pt idx="39">
                  <c:v>1.771998037732473</c:v>
                </c:pt>
                <c:pt idx="40">
                  <c:v>1.411657641671248</c:v>
                </c:pt>
                <c:pt idx="41">
                  <c:v>1.818959280690194</c:v>
                </c:pt>
                <c:pt idx="42">
                  <c:v>1.797333139159176</c:v>
                </c:pt>
                <c:pt idx="43">
                  <c:v>1.808461017226618</c:v>
                </c:pt>
                <c:pt idx="44">
                  <c:v>1.747915110279645</c:v>
                </c:pt>
                <c:pt idx="45">
                  <c:v>1.670889838167883</c:v>
                </c:pt>
                <c:pt idx="46">
                  <c:v>1.846121907264391</c:v>
                </c:pt>
                <c:pt idx="47">
                  <c:v>1.686472792608962</c:v>
                </c:pt>
                <c:pt idx="48">
                  <c:v>1.880883250574721</c:v>
                </c:pt>
                <c:pt idx="49">
                  <c:v>1.588320512072205</c:v>
                </c:pt>
                <c:pt idx="50">
                  <c:v>1.496856371640816</c:v>
                </c:pt>
                <c:pt idx="51">
                  <c:v>1.70160593940249</c:v>
                </c:pt>
                <c:pt idx="52">
                  <c:v>1.728377784921055</c:v>
                </c:pt>
                <c:pt idx="53">
                  <c:v>1.556421598892149</c:v>
                </c:pt>
                <c:pt idx="54">
                  <c:v>1.973508428414168</c:v>
                </c:pt>
                <c:pt idx="55">
                  <c:v>1.682048774205072</c:v>
                </c:pt>
                <c:pt idx="56">
                  <c:v>1.646999310386381</c:v>
                </c:pt>
                <c:pt idx="57">
                  <c:v>1.722113233142923</c:v>
                </c:pt>
                <c:pt idx="58">
                  <c:v>1.733760053925696</c:v>
                </c:pt>
                <c:pt idx="59">
                  <c:v>1.625769486580183</c:v>
                </c:pt>
                <c:pt idx="60">
                  <c:v>1.630387436957078</c:v>
                </c:pt>
                <c:pt idx="61">
                  <c:v>1.583058698671568</c:v>
                </c:pt>
                <c:pt idx="62">
                  <c:v>1.949271850973423</c:v>
                </c:pt>
                <c:pt idx="63">
                  <c:v>1.578126472739917</c:v>
                </c:pt>
                <c:pt idx="64">
                  <c:v>1.603003666711566</c:v>
                </c:pt>
                <c:pt idx="65">
                  <c:v>1.77858744483575</c:v>
                </c:pt>
                <c:pt idx="66">
                  <c:v>1.59254609991053</c:v>
                </c:pt>
                <c:pt idx="67">
                  <c:v>1.756830552686467</c:v>
                </c:pt>
                <c:pt idx="68">
                  <c:v>1.831554199764489</c:v>
                </c:pt>
                <c:pt idx="69">
                  <c:v>1.905718546686978</c:v>
                </c:pt>
                <c:pt idx="70">
                  <c:v>1.54708704955483</c:v>
                </c:pt>
                <c:pt idx="71">
                  <c:v>1.922303556040378</c:v>
                </c:pt>
                <c:pt idx="72">
                  <c:v>1.742636583127103</c:v>
                </c:pt>
                <c:pt idx="73">
                  <c:v>1.721923160566436</c:v>
                </c:pt>
                <c:pt idx="74">
                  <c:v>1.705103525151732</c:v>
                </c:pt>
                <c:pt idx="75">
                  <c:v>1.776585479532568</c:v>
                </c:pt>
                <c:pt idx="76">
                  <c:v>1.928455726481966</c:v>
                </c:pt>
                <c:pt idx="77">
                  <c:v>1.666581842659917</c:v>
                </c:pt>
                <c:pt idx="78">
                  <c:v>1.549582243795758</c:v>
                </c:pt>
                <c:pt idx="79">
                  <c:v>1.895224485310258</c:v>
                </c:pt>
                <c:pt idx="80">
                  <c:v>1.779748646600391</c:v>
                </c:pt>
                <c:pt idx="81">
                  <c:v>1.620475287700849</c:v>
                </c:pt>
                <c:pt idx="82">
                  <c:v>1.69335637444491</c:v>
                </c:pt>
                <c:pt idx="83">
                  <c:v>1.728201309512706</c:v>
                </c:pt>
                <c:pt idx="84">
                  <c:v>1.387670744769015</c:v>
                </c:pt>
                <c:pt idx="85">
                  <c:v>1.741045533243475</c:v>
                </c:pt>
                <c:pt idx="86">
                  <c:v>1.60695356747863</c:v>
                </c:pt>
                <c:pt idx="87">
                  <c:v>1.593242816579443</c:v>
                </c:pt>
                <c:pt idx="88">
                  <c:v>1.704499716805733</c:v>
                </c:pt>
                <c:pt idx="89">
                  <c:v>1.674255828921872</c:v>
                </c:pt>
                <c:pt idx="90">
                  <c:v>1.523094330005757</c:v>
                </c:pt>
                <c:pt idx="91">
                  <c:v>1.78448062142374</c:v>
                </c:pt>
                <c:pt idx="92">
                  <c:v>1.695028289008427</c:v>
                </c:pt>
                <c:pt idx="93">
                  <c:v>1.49672412171615</c:v>
                </c:pt>
                <c:pt idx="94">
                  <c:v>1.591603263492283</c:v>
                </c:pt>
                <c:pt idx="95">
                  <c:v>1.680603690098628</c:v>
                </c:pt>
                <c:pt idx="96">
                  <c:v>1.6179188043949</c:v>
                </c:pt>
                <c:pt idx="97">
                  <c:v>1.528841081298366</c:v>
                </c:pt>
                <c:pt idx="98">
                  <c:v>1.788651623315915</c:v>
                </c:pt>
                <c:pt idx="99">
                  <c:v>1.761542170686584</c:v>
                </c:pt>
                <c:pt idx="100">
                  <c:v>1.747977114923526</c:v>
                </c:pt>
                <c:pt idx="101">
                  <c:v>1.743402131467042</c:v>
                </c:pt>
                <c:pt idx="102">
                  <c:v>1.874910887801014</c:v>
                </c:pt>
                <c:pt idx="103">
                  <c:v>1.583948986454344</c:v>
                </c:pt>
                <c:pt idx="104">
                  <c:v>1.707228089612835</c:v>
                </c:pt>
                <c:pt idx="105">
                  <c:v>1.76510439319847</c:v>
                </c:pt>
                <c:pt idx="106">
                  <c:v>1.51108536121101</c:v>
                </c:pt>
                <c:pt idx="107">
                  <c:v>1.726181157575375</c:v>
                </c:pt>
                <c:pt idx="108">
                  <c:v>1.337949079890872</c:v>
                </c:pt>
                <c:pt idx="109">
                  <c:v>1.695503424585028</c:v>
                </c:pt>
                <c:pt idx="110">
                  <c:v>1.535691371686493</c:v>
                </c:pt>
                <c:pt idx="111">
                  <c:v>1.85950184592375</c:v>
                </c:pt>
                <c:pt idx="112">
                  <c:v>1.637515831442412</c:v>
                </c:pt>
                <c:pt idx="113">
                  <c:v>1.604043870815351</c:v>
                </c:pt>
                <c:pt idx="114">
                  <c:v>1.831649232584965</c:v>
                </c:pt>
                <c:pt idx="115">
                  <c:v>1.462466198776564</c:v>
                </c:pt>
                <c:pt idx="116">
                  <c:v>1.606203966464122</c:v>
                </c:pt>
                <c:pt idx="117">
                  <c:v>1.670179981935362</c:v>
                </c:pt>
                <c:pt idx="118">
                  <c:v>1.601728713935583</c:v>
                </c:pt>
                <c:pt idx="119">
                  <c:v>1.835521882348604</c:v>
                </c:pt>
                <c:pt idx="120">
                  <c:v>1.790355742422366</c:v>
                </c:pt>
                <c:pt idx="121">
                  <c:v>1.696564710985326</c:v>
                </c:pt>
                <c:pt idx="122">
                  <c:v>1.669713126129695</c:v>
                </c:pt>
                <c:pt idx="123">
                  <c:v>1.570555060284867</c:v>
                </c:pt>
                <c:pt idx="124">
                  <c:v>1.601868423396295</c:v>
                </c:pt>
                <c:pt idx="125">
                  <c:v>1.619725294154499</c:v>
                </c:pt>
                <c:pt idx="126">
                  <c:v>1.830187859982396</c:v>
                </c:pt>
              </c:numCache>
            </c:numRef>
          </c:xVal>
          <c:yVal>
            <c:numRef>
              <c:f>Regression_Ellenberg!$E$2:$E$128</c:f>
              <c:numCache>
                <c:formatCode>General</c:formatCode>
                <c:ptCount val="127"/>
                <c:pt idx="0">
                  <c:v>1.798095124733486</c:v>
                </c:pt>
                <c:pt idx="1">
                  <c:v>1.668890826692097</c:v>
                </c:pt>
                <c:pt idx="2">
                  <c:v>1.770396513374838</c:v>
                </c:pt>
                <c:pt idx="3">
                  <c:v>1.84393087003221</c:v>
                </c:pt>
                <c:pt idx="4">
                  <c:v>1.732618279416125</c:v>
                </c:pt>
                <c:pt idx="5">
                  <c:v>1.680211394450346</c:v>
                </c:pt>
                <c:pt idx="6">
                  <c:v>1.726374939416659</c:v>
                </c:pt>
                <c:pt idx="7">
                  <c:v>1.562569247596048</c:v>
                </c:pt>
                <c:pt idx="8">
                  <c:v>1.507021673666832</c:v>
                </c:pt>
                <c:pt idx="9">
                  <c:v>1.669971601358211</c:v>
                </c:pt>
                <c:pt idx="10">
                  <c:v>1.593331229611995</c:v>
                </c:pt>
                <c:pt idx="11">
                  <c:v>1.737054695962343</c:v>
                </c:pt>
                <c:pt idx="12">
                  <c:v>1.658033349610193</c:v>
                </c:pt>
                <c:pt idx="13">
                  <c:v>1.658275035091201</c:v>
                </c:pt>
                <c:pt idx="14">
                  <c:v>1.735935031653604</c:v>
                </c:pt>
                <c:pt idx="15">
                  <c:v>1.644865130584997</c:v>
                </c:pt>
                <c:pt idx="16">
                  <c:v>1.51426099115177</c:v>
                </c:pt>
                <c:pt idx="17">
                  <c:v>1.580545196662671</c:v>
                </c:pt>
                <c:pt idx="18">
                  <c:v>1.594672901414525</c:v>
                </c:pt>
                <c:pt idx="19">
                  <c:v>1.734857617453032</c:v>
                </c:pt>
                <c:pt idx="20">
                  <c:v>1.654151237670257</c:v>
                </c:pt>
                <c:pt idx="21">
                  <c:v>1.70441691627946</c:v>
                </c:pt>
                <c:pt idx="22">
                  <c:v>1.797419628795192</c:v>
                </c:pt>
                <c:pt idx="23">
                  <c:v>1.691543761575362</c:v>
                </c:pt>
                <c:pt idx="24">
                  <c:v>1.62433841024001</c:v>
                </c:pt>
                <c:pt idx="25">
                  <c:v>1.584872223508154</c:v>
                </c:pt>
                <c:pt idx="26">
                  <c:v>1.731216254030757</c:v>
                </c:pt>
                <c:pt idx="27">
                  <c:v>1.739720712079094</c:v>
                </c:pt>
                <c:pt idx="28">
                  <c:v>1.667510229333623</c:v>
                </c:pt>
                <c:pt idx="29">
                  <c:v>1.624900814530489</c:v>
                </c:pt>
                <c:pt idx="30">
                  <c:v>1.820726910058958</c:v>
                </c:pt>
                <c:pt idx="31">
                  <c:v>1.607503268992981</c:v>
                </c:pt>
                <c:pt idx="32">
                  <c:v>1.687140428314583</c:v>
                </c:pt>
                <c:pt idx="33">
                  <c:v>1.615172479893031</c:v>
                </c:pt>
                <c:pt idx="34">
                  <c:v>1.67424494510479</c:v>
                </c:pt>
                <c:pt idx="35">
                  <c:v>1.727047019568882</c:v>
                </c:pt>
                <c:pt idx="36">
                  <c:v>1.891201281167342</c:v>
                </c:pt>
                <c:pt idx="37">
                  <c:v>1.731618629758868</c:v>
                </c:pt>
                <c:pt idx="38">
                  <c:v>1.78798438652791</c:v>
                </c:pt>
                <c:pt idx="39">
                  <c:v>1.766412985313446</c:v>
                </c:pt>
                <c:pt idx="40">
                  <c:v>1.57125083793353</c:v>
                </c:pt>
                <c:pt idx="41">
                  <c:v>1.805287455214245</c:v>
                </c:pt>
                <c:pt idx="42">
                  <c:v>1.815418049148056</c:v>
                </c:pt>
                <c:pt idx="43">
                  <c:v>1.824052410558447</c:v>
                </c:pt>
                <c:pt idx="44">
                  <c:v>1.76227050680232</c:v>
                </c:pt>
                <c:pt idx="45">
                  <c:v>1.722571178531611</c:v>
                </c:pt>
                <c:pt idx="46">
                  <c:v>1.737606559137384</c:v>
                </c:pt>
                <c:pt idx="47">
                  <c:v>1.668194927679047</c:v>
                </c:pt>
                <c:pt idx="48">
                  <c:v>1.782610446180088</c:v>
                </c:pt>
                <c:pt idx="49">
                  <c:v>1.657588787210476</c:v>
                </c:pt>
                <c:pt idx="50">
                  <c:v>1.57298246461317</c:v>
                </c:pt>
                <c:pt idx="51">
                  <c:v>1.726817372704937</c:v>
                </c:pt>
                <c:pt idx="52">
                  <c:v>1.667295881519092</c:v>
                </c:pt>
                <c:pt idx="53">
                  <c:v>1.636782757815232</c:v>
                </c:pt>
                <c:pt idx="54">
                  <c:v>1.947207577216336</c:v>
                </c:pt>
                <c:pt idx="55">
                  <c:v>1.612629544288961</c:v>
                </c:pt>
                <c:pt idx="56">
                  <c:v>1.657448577621425</c:v>
                </c:pt>
                <c:pt idx="57">
                  <c:v>1.765525424004165</c:v>
                </c:pt>
                <c:pt idx="58">
                  <c:v>1.701008807221066</c:v>
                </c:pt>
                <c:pt idx="59">
                  <c:v>1.66425248297796</c:v>
                </c:pt>
                <c:pt idx="60">
                  <c:v>1.728442197036534</c:v>
                </c:pt>
                <c:pt idx="61">
                  <c:v>1.606287736682054</c:v>
                </c:pt>
                <c:pt idx="62">
                  <c:v>1.958434296570829</c:v>
                </c:pt>
                <c:pt idx="63">
                  <c:v>1.614660019662166</c:v>
                </c:pt>
                <c:pt idx="64">
                  <c:v>1.683064429733405</c:v>
                </c:pt>
                <c:pt idx="65">
                  <c:v>1.645570019415258</c:v>
                </c:pt>
                <c:pt idx="66">
                  <c:v>1.629333129237723</c:v>
                </c:pt>
                <c:pt idx="67">
                  <c:v>1.773869875711187</c:v>
                </c:pt>
                <c:pt idx="68">
                  <c:v>1.718165901127817</c:v>
                </c:pt>
                <c:pt idx="69">
                  <c:v>1.852545695277216</c:v>
                </c:pt>
                <c:pt idx="70">
                  <c:v>1.609344304217487</c:v>
                </c:pt>
                <c:pt idx="71">
                  <c:v>1.865122700357361</c:v>
                </c:pt>
                <c:pt idx="72">
                  <c:v>1.740007505022258</c:v>
                </c:pt>
                <c:pt idx="73">
                  <c:v>1.664727923127736</c:v>
                </c:pt>
                <c:pt idx="74">
                  <c:v>1.732245504323951</c:v>
                </c:pt>
                <c:pt idx="75">
                  <c:v>1.692658281735717</c:v>
                </c:pt>
                <c:pt idx="76">
                  <c:v>1.913464364272319</c:v>
                </c:pt>
                <c:pt idx="77">
                  <c:v>1.718091998537634</c:v>
                </c:pt>
                <c:pt idx="78">
                  <c:v>1.561216547146564</c:v>
                </c:pt>
                <c:pt idx="79">
                  <c:v>1.80730201400387</c:v>
                </c:pt>
                <c:pt idx="80">
                  <c:v>1.746319295586009</c:v>
                </c:pt>
                <c:pt idx="81">
                  <c:v>1.652858089791276</c:v>
                </c:pt>
                <c:pt idx="82">
                  <c:v>1.666943194274877</c:v>
                </c:pt>
                <c:pt idx="83">
                  <c:v>1.751635274475602</c:v>
                </c:pt>
                <c:pt idx="84">
                  <c:v>1.508767191875812</c:v>
                </c:pt>
                <c:pt idx="85">
                  <c:v>1.722250626438612</c:v>
                </c:pt>
                <c:pt idx="86">
                  <c:v>1.68492511234082</c:v>
                </c:pt>
                <c:pt idx="87">
                  <c:v>1.698977650526685</c:v>
                </c:pt>
                <c:pt idx="88">
                  <c:v>1.660910548287374</c:v>
                </c:pt>
                <c:pt idx="89">
                  <c:v>1.672044928221478</c:v>
                </c:pt>
                <c:pt idx="90">
                  <c:v>1.557440205978406</c:v>
                </c:pt>
                <c:pt idx="91">
                  <c:v>1.711409113515314</c:v>
                </c:pt>
                <c:pt idx="92">
                  <c:v>1.738039311751772</c:v>
                </c:pt>
                <c:pt idx="93">
                  <c:v>1.624703926155436</c:v>
                </c:pt>
                <c:pt idx="94">
                  <c:v>1.58064365870348</c:v>
                </c:pt>
                <c:pt idx="95">
                  <c:v>1.685392144926725</c:v>
                </c:pt>
                <c:pt idx="96">
                  <c:v>1.668354370707366</c:v>
                </c:pt>
                <c:pt idx="97">
                  <c:v>1.577836750900152</c:v>
                </c:pt>
                <c:pt idx="98">
                  <c:v>1.786066489420504</c:v>
                </c:pt>
                <c:pt idx="99">
                  <c:v>1.719545182853281</c:v>
                </c:pt>
                <c:pt idx="100">
                  <c:v>1.744235219651656</c:v>
                </c:pt>
                <c:pt idx="101">
                  <c:v>1.685639253385548</c:v>
                </c:pt>
                <c:pt idx="102">
                  <c:v>1.704671592697035</c:v>
                </c:pt>
                <c:pt idx="103">
                  <c:v>1.67219524522529</c:v>
                </c:pt>
                <c:pt idx="104">
                  <c:v>1.737547462989957</c:v>
                </c:pt>
                <c:pt idx="105">
                  <c:v>1.825219816291937</c:v>
                </c:pt>
                <c:pt idx="106">
                  <c:v>1.559170694363927</c:v>
                </c:pt>
                <c:pt idx="107">
                  <c:v>1.71246346855254</c:v>
                </c:pt>
                <c:pt idx="108">
                  <c:v>1.444112459088105</c:v>
                </c:pt>
                <c:pt idx="109">
                  <c:v>1.753463595885433</c:v>
                </c:pt>
                <c:pt idx="110">
                  <c:v>1.657034162986869</c:v>
                </c:pt>
                <c:pt idx="111">
                  <c:v>1.676392637234409</c:v>
                </c:pt>
                <c:pt idx="112">
                  <c:v>1.669494936701064</c:v>
                </c:pt>
                <c:pt idx="113">
                  <c:v>1.595690893272212</c:v>
                </c:pt>
                <c:pt idx="114">
                  <c:v>1.758629897415474</c:v>
                </c:pt>
                <c:pt idx="115">
                  <c:v>1.61070545544014</c:v>
                </c:pt>
                <c:pt idx="116">
                  <c:v>1.640338057741594</c:v>
                </c:pt>
                <c:pt idx="117">
                  <c:v>1.71683840796263</c:v>
                </c:pt>
                <c:pt idx="118">
                  <c:v>1.637321540744294</c:v>
                </c:pt>
                <c:pt idx="119">
                  <c:v>1.775449765016872</c:v>
                </c:pt>
                <c:pt idx="120">
                  <c:v>1.739210022046125</c:v>
                </c:pt>
                <c:pt idx="121">
                  <c:v>1.635649221971557</c:v>
                </c:pt>
                <c:pt idx="122">
                  <c:v>1.604279631724585</c:v>
                </c:pt>
                <c:pt idx="123">
                  <c:v>1.660268907854889</c:v>
                </c:pt>
                <c:pt idx="124">
                  <c:v>1.647678630726522</c:v>
                </c:pt>
                <c:pt idx="125">
                  <c:v>1.593731323650397</c:v>
                </c:pt>
                <c:pt idx="126">
                  <c:v>1.775310032983487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919096"/>
        <c:axId val="-2119207352"/>
      </c:scatterChart>
      <c:valAx>
        <c:axId val="-2119919096"/>
        <c:scaling>
          <c:orientation val="minMax"/>
          <c:max val="2.0"/>
          <c:min val="1.4"/>
        </c:scaling>
        <c:delete val="0"/>
        <c:axPos val="b"/>
        <c:numFmt formatCode="General" sourceLinked="1"/>
        <c:majorTickMark val="out"/>
        <c:minorTickMark val="none"/>
        <c:tickLblPos val="nextTo"/>
        <c:crossAx val="-2119207352"/>
        <c:crosses val="autoZero"/>
        <c:crossBetween val="midCat"/>
      </c:valAx>
      <c:valAx>
        <c:axId val="-2119207352"/>
        <c:scaling>
          <c:orientation val="minMax"/>
          <c:max val="2.0"/>
          <c:min val="1.4"/>
        </c:scaling>
        <c:delete val="0"/>
        <c:axPos val="l"/>
        <c:numFmt formatCode="General" sourceLinked="1"/>
        <c:majorTickMark val="out"/>
        <c:minorTickMark val="none"/>
        <c:tickLblPos val="nextTo"/>
        <c:crossAx val="-2119919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12</xdr:row>
      <xdr:rowOff>76200</xdr:rowOff>
    </xdr:from>
    <xdr:to>
      <xdr:col>12</xdr:col>
      <xdr:colOff>666750</xdr:colOff>
      <xdr:row>27</xdr:row>
      <xdr:rowOff>104775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33</xdr:row>
      <xdr:rowOff>57150</xdr:rowOff>
    </xdr:from>
    <xdr:to>
      <xdr:col>7</xdr:col>
      <xdr:colOff>831850</xdr:colOff>
      <xdr:row>48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0"/>
  <sheetViews>
    <sheetView workbookViewId="0">
      <selection activeCell="C25" sqref="C25"/>
    </sheetView>
  </sheetViews>
  <sheetFormatPr baseColWidth="10" defaultColWidth="8.7109375" defaultRowHeight="14" x14ac:dyDescent="0"/>
  <cols>
    <col min="1" max="1" width="11.28515625" customWidth="1"/>
  </cols>
  <sheetData>
    <row r="2" spans="1:10">
      <c r="A2" s="2" t="s">
        <v>9</v>
      </c>
      <c r="B2" s="2"/>
      <c r="C2" s="2"/>
      <c r="D2" s="2"/>
      <c r="E2" s="2"/>
      <c r="F2" s="2"/>
      <c r="G2" s="2"/>
    </row>
    <row r="3" spans="1:10">
      <c r="A3" s="2"/>
      <c r="B3" s="2"/>
      <c r="C3" s="2"/>
      <c r="D3" s="2"/>
      <c r="E3" s="2"/>
      <c r="F3" s="2"/>
      <c r="G3" s="2"/>
    </row>
    <row r="5" spans="1:10">
      <c r="A5" t="s">
        <v>0</v>
      </c>
      <c r="B5" t="s">
        <v>1</v>
      </c>
      <c r="C5" t="s">
        <v>3</v>
      </c>
    </row>
    <row r="6" spans="1:10">
      <c r="A6">
        <v>1</v>
      </c>
      <c r="B6">
        <v>160</v>
      </c>
      <c r="C6">
        <v>0.25</v>
      </c>
      <c r="F6">
        <v>0</v>
      </c>
      <c r="G6">
        <v>160</v>
      </c>
    </row>
    <row r="7" spans="1:10">
      <c r="A7">
        <v>2</v>
      </c>
      <c r="B7">
        <v>180</v>
      </c>
      <c r="C7">
        <v>0.5</v>
      </c>
      <c r="F7">
        <v>0.25</v>
      </c>
      <c r="G7">
        <v>180</v>
      </c>
    </row>
    <row r="8" spans="1:10">
      <c r="A8">
        <v>3</v>
      </c>
      <c r="B8">
        <v>200</v>
      </c>
      <c r="C8">
        <v>0.25</v>
      </c>
      <c r="F8">
        <v>0.75</v>
      </c>
      <c r="G8">
        <v>200</v>
      </c>
    </row>
    <row r="10" spans="1:10" ht="28">
      <c r="A10" s="1" t="s">
        <v>4</v>
      </c>
      <c r="B10" s="1" t="s">
        <v>0</v>
      </c>
      <c r="C10" s="1" t="s">
        <v>5</v>
      </c>
      <c r="D10" s="1" t="s">
        <v>6</v>
      </c>
      <c r="E10" s="1" t="s">
        <v>7</v>
      </c>
      <c r="F10" s="1" t="s">
        <v>8</v>
      </c>
      <c r="J10" t="s">
        <v>2</v>
      </c>
    </row>
    <row r="11" spans="1:10">
      <c r="A11">
        <v>1</v>
      </c>
      <c r="B11">
        <f ca="1">VLOOKUP(RAND(),$F$6:$G$8,2)</f>
        <v>160</v>
      </c>
      <c r="C11">
        <f ca="1">20*(RAND()-0.5)</f>
        <v>-7.30612693674437</v>
      </c>
      <c r="D11">
        <f ca="1">20*(RAND()-0.5)</f>
        <v>-9.7313263561704861</v>
      </c>
      <c r="E11">
        <f ca="1">B11+C11</f>
        <v>152.69387306325564</v>
      </c>
      <c r="F11">
        <f ca="1">B11+D11</f>
        <v>150.26867364382952</v>
      </c>
    </row>
    <row r="12" spans="1:10">
      <c r="A12">
        <v>2</v>
      </c>
      <c r="B12">
        <f t="shared" ref="B12:B75" ca="1" si="0">VLOOKUP(RAND(),$F$6:$G$8,2)</f>
        <v>180</v>
      </c>
      <c r="C12">
        <f t="shared" ref="C12:D75" ca="1" si="1">20*(RAND()-0.5)</f>
        <v>-1.3796045590077388</v>
      </c>
      <c r="D12">
        <f t="shared" ca="1" si="1"/>
        <v>-7.809136631877438</v>
      </c>
      <c r="E12">
        <f t="shared" ref="E12:E75" ca="1" si="2">B12+C12</f>
        <v>178.62039544099227</v>
      </c>
      <c r="F12">
        <f t="shared" ref="F12:F75" ca="1" si="3">B12+D12</f>
        <v>172.19086336812256</v>
      </c>
    </row>
    <row r="13" spans="1:10">
      <c r="A13">
        <v>3</v>
      </c>
      <c r="B13">
        <f t="shared" ca="1" si="0"/>
        <v>180</v>
      </c>
      <c r="C13">
        <f t="shared" ca="1" si="1"/>
        <v>6.6698643612450326</v>
      </c>
      <c r="D13">
        <f t="shared" ca="1" si="1"/>
        <v>2.03771738657331</v>
      </c>
      <c r="E13">
        <f t="shared" ca="1" si="2"/>
        <v>186.66986436124503</v>
      </c>
      <c r="F13">
        <f t="shared" ca="1" si="3"/>
        <v>182.03771738657332</v>
      </c>
    </row>
    <row r="14" spans="1:10">
      <c r="A14">
        <v>4</v>
      </c>
      <c r="B14">
        <f t="shared" ca="1" si="0"/>
        <v>180</v>
      </c>
      <c r="C14">
        <f t="shared" ca="1" si="1"/>
        <v>-8.8843686222607019</v>
      </c>
      <c r="D14">
        <f t="shared" ca="1" si="1"/>
        <v>-1.9589264786630833</v>
      </c>
      <c r="E14">
        <f t="shared" ca="1" si="2"/>
        <v>171.11563137773931</v>
      </c>
      <c r="F14">
        <f t="shared" ca="1" si="3"/>
        <v>178.04107352133693</v>
      </c>
    </row>
    <row r="15" spans="1:10">
      <c r="A15">
        <v>5</v>
      </c>
      <c r="B15">
        <f t="shared" ca="1" si="0"/>
        <v>180</v>
      </c>
      <c r="C15">
        <f t="shared" ca="1" si="1"/>
        <v>2.1341546823929769</v>
      </c>
      <c r="D15">
        <f t="shared" ca="1" si="1"/>
        <v>-6.1127619900364323</v>
      </c>
      <c r="E15">
        <f t="shared" ca="1" si="2"/>
        <v>182.13415468239299</v>
      </c>
      <c r="F15">
        <f t="shared" ca="1" si="3"/>
        <v>173.88723800996357</v>
      </c>
    </row>
    <row r="16" spans="1:10">
      <c r="A16">
        <v>6</v>
      </c>
      <c r="B16">
        <f t="shared" ca="1" si="0"/>
        <v>200</v>
      </c>
      <c r="C16">
        <f t="shared" ca="1" si="1"/>
        <v>6.5163498362704946</v>
      </c>
      <c r="D16">
        <f t="shared" ca="1" si="1"/>
        <v>3.362471889210672</v>
      </c>
      <c r="E16">
        <f t="shared" ca="1" si="2"/>
        <v>206.51634983627051</v>
      </c>
      <c r="F16">
        <f t="shared" ca="1" si="3"/>
        <v>203.36247188921067</v>
      </c>
    </row>
    <row r="17" spans="1:6">
      <c r="A17">
        <v>7</v>
      </c>
      <c r="B17">
        <f t="shared" ca="1" si="0"/>
        <v>180</v>
      </c>
      <c r="C17">
        <f t="shared" ca="1" si="1"/>
        <v>5.1026273432773444</v>
      </c>
      <c r="D17">
        <f t="shared" ca="1" si="1"/>
        <v>9.4450253674998272</v>
      </c>
      <c r="E17">
        <f t="shared" ca="1" si="2"/>
        <v>185.10262734327733</v>
      </c>
      <c r="F17">
        <f t="shared" ca="1" si="3"/>
        <v>189.44502536749982</v>
      </c>
    </row>
    <row r="18" spans="1:6">
      <c r="A18">
        <v>8</v>
      </c>
      <c r="B18">
        <f t="shared" ca="1" si="0"/>
        <v>180</v>
      </c>
      <c r="C18">
        <f t="shared" ca="1" si="1"/>
        <v>1.5199906584691947</v>
      </c>
      <c r="D18">
        <f t="shared" ca="1" si="1"/>
        <v>9.1855656594517221E-2</v>
      </c>
      <c r="E18">
        <f t="shared" ca="1" si="2"/>
        <v>181.5199906584692</v>
      </c>
      <c r="F18">
        <f t="shared" ca="1" si="3"/>
        <v>180.0918556565945</v>
      </c>
    </row>
    <row r="19" spans="1:6">
      <c r="A19">
        <v>9</v>
      </c>
      <c r="B19">
        <f t="shared" ca="1" si="0"/>
        <v>200</v>
      </c>
      <c r="C19">
        <f t="shared" ca="1" si="1"/>
        <v>-2.1008137970164675</v>
      </c>
      <c r="D19">
        <f t="shared" ca="1" si="1"/>
        <v>-2.3764173677439415</v>
      </c>
      <c r="E19">
        <f t="shared" ca="1" si="2"/>
        <v>197.89918620298354</v>
      </c>
      <c r="F19">
        <f t="shared" ca="1" si="3"/>
        <v>197.62358263225605</v>
      </c>
    </row>
    <row r="20" spans="1:6">
      <c r="A20">
        <v>10</v>
      </c>
      <c r="B20">
        <f t="shared" ca="1" si="0"/>
        <v>180</v>
      </c>
      <c r="C20">
        <f t="shared" ca="1" si="1"/>
        <v>-4.1336178326513213</v>
      </c>
      <c r="D20">
        <f t="shared" ca="1" si="1"/>
        <v>-7.9826053444080713</v>
      </c>
      <c r="E20">
        <f t="shared" ca="1" si="2"/>
        <v>175.86638216734869</v>
      </c>
      <c r="F20">
        <f t="shared" ca="1" si="3"/>
        <v>172.01739465559194</v>
      </c>
    </row>
    <row r="21" spans="1:6">
      <c r="A21">
        <v>11</v>
      </c>
      <c r="B21">
        <f t="shared" ca="1" si="0"/>
        <v>200</v>
      </c>
      <c r="C21">
        <f t="shared" ca="1" si="1"/>
        <v>1.1912726526300776</v>
      </c>
      <c r="D21">
        <f t="shared" ca="1" si="1"/>
        <v>-6.711513001528675</v>
      </c>
      <c r="E21">
        <f t="shared" ca="1" si="2"/>
        <v>201.19127265263009</v>
      </c>
      <c r="F21">
        <f t="shared" ca="1" si="3"/>
        <v>193.28848699847131</v>
      </c>
    </row>
    <row r="22" spans="1:6">
      <c r="A22">
        <v>12</v>
      </c>
      <c r="B22">
        <f t="shared" ca="1" si="0"/>
        <v>200</v>
      </c>
      <c r="C22">
        <f t="shared" ca="1" si="1"/>
        <v>1.2777447406253262</v>
      </c>
      <c r="D22">
        <f t="shared" ca="1" si="1"/>
        <v>-6.8698328505741779</v>
      </c>
      <c r="E22">
        <f t="shared" ca="1" si="2"/>
        <v>201.27774474062534</v>
      </c>
      <c r="F22">
        <f t="shared" ca="1" si="3"/>
        <v>193.13016714942583</v>
      </c>
    </row>
    <row r="23" spans="1:6">
      <c r="A23">
        <v>13</v>
      </c>
      <c r="B23">
        <f t="shared" ca="1" si="0"/>
        <v>160</v>
      </c>
      <c r="C23">
        <f t="shared" ca="1" si="1"/>
        <v>2.5130686317872342</v>
      </c>
      <c r="D23">
        <f t="shared" ca="1" si="1"/>
        <v>0.20837715844420179</v>
      </c>
      <c r="E23">
        <f t="shared" ca="1" si="2"/>
        <v>162.51306863178723</v>
      </c>
      <c r="F23">
        <f t="shared" ca="1" si="3"/>
        <v>160.20837715844419</v>
      </c>
    </row>
    <row r="24" spans="1:6">
      <c r="A24">
        <v>14</v>
      </c>
      <c r="B24">
        <f t="shared" ca="1" si="0"/>
        <v>200</v>
      </c>
      <c r="C24">
        <f t="shared" ca="1" si="1"/>
        <v>2.1847822847710274</v>
      </c>
      <c r="D24">
        <f t="shared" ca="1" si="1"/>
        <v>-7.5486460425989632</v>
      </c>
      <c r="E24">
        <f t="shared" ca="1" si="2"/>
        <v>202.18478228477102</v>
      </c>
      <c r="F24">
        <f t="shared" ca="1" si="3"/>
        <v>192.45135395740104</v>
      </c>
    </row>
    <row r="25" spans="1:6">
      <c r="A25">
        <v>15</v>
      </c>
      <c r="B25">
        <f t="shared" ca="1" si="0"/>
        <v>180</v>
      </c>
      <c r="C25">
        <f t="shared" ca="1" si="1"/>
        <v>-4.0707791050360997</v>
      </c>
      <c r="D25">
        <f t="shared" ca="1" si="1"/>
        <v>-5.4160977882752714</v>
      </c>
      <c r="E25">
        <f t="shared" ca="1" si="2"/>
        <v>175.92922089496389</v>
      </c>
      <c r="F25">
        <f t="shared" ca="1" si="3"/>
        <v>174.58390221172473</v>
      </c>
    </row>
    <row r="26" spans="1:6">
      <c r="A26">
        <v>16</v>
      </c>
      <c r="B26">
        <f t="shared" ca="1" si="0"/>
        <v>160</v>
      </c>
      <c r="C26">
        <f t="shared" ca="1" si="1"/>
        <v>-3.3889590493073851</v>
      </c>
      <c r="D26">
        <f t="shared" ca="1" si="1"/>
        <v>9.4446731062360474</v>
      </c>
      <c r="E26">
        <f t="shared" ca="1" si="2"/>
        <v>156.61104095069263</v>
      </c>
      <c r="F26">
        <f t="shared" ca="1" si="3"/>
        <v>169.44467310623605</v>
      </c>
    </row>
    <row r="27" spans="1:6">
      <c r="A27">
        <v>17</v>
      </c>
      <c r="B27">
        <f t="shared" ca="1" si="0"/>
        <v>200</v>
      </c>
      <c r="C27">
        <f t="shared" ca="1" si="1"/>
        <v>3.4915162434353242</v>
      </c>
      <c r="D27">
        <f t="shared" ca="1" si="1"/>
        <v>9.6629449098729285</v>
      </c>
      <c r="E27">
        <f t="shared" ca="1" si="2"/>
        <v>203.49151624343531</v>
      </c>
      <c r="F27">
        <f t="shared" ca="1" si="3"/>
        <v>209.66294490987292</v>
      </c>
    </row>
    <row r="28" spans="1:6">
      <c r="A28">
        <v>18</v>
      </c>
      <c r="B28">
        <f t="shared" ca="1" si="0"/>
        <v>160</v>
      </c>
      <c r="C28">
        <f t="shared" ca="1" si="1"/>
        <v>2.8648810789742463</v>
      </c>
      <c r="D28">
        <f t="shared" ca="1" si="1"/>
        <v>4.9097437683916878</v>
      </c>
      <c r="E28">
        <f t="shared" ca="1" si="2"/>
        <v>162.86488107897424</v>
      </c>
      <c r="F28">
        <f t="shared" ca="1" si="3"/>
        <v>164.90974376839168</v>
      </c>
    </row>
    <row r="29" spans="1:6">
      <c r="A29">
        <v>19</v>
      </c>
      <c r="B29">
        <f t="shared" ca="1" si="0"/>
        <v>200</v>
      </c>
      <c r="C29">
        <f t="shared" ca="1" si="1"/>
        <v>1.8060357416492478</v>
      </c>
      <c r="D29">
        <f t="shared" ca="1" si="1"/>
        <v>-4.0832682787512509</v>
      </c>
      <c r="E29">
        <f t="shared" ca="1" si="2"/>
        <v>201.80603574164925</v>
      </c>
      <c r="F29">
        <f t="shared" ca="1" si="3"/>
        <v>195.91673172124874</v>
      </c>
    </row>
    <row r="30" spans="1:6">
      <c r="A30">
        <v>20</v>
      </c>
      <c r="B30">
        <f t="shared" ca="1" si="0"/>
        <v>200</v>
      </c>
      <c r="C30">
        <f t="shared" ca="1" si="1"/>
        <v>-1.7244963821029624</v>
      </c>
      <c r="D30">
        <f t="shared" ca="1" si="1"/>
        <v>-6.4207005725696291</v>
      </c>
      <c r="E30">
        <f t="shared" ca="1" si="2"/>
        <v>198.27550361789704</v>
      </c>
      <c r="F30">
        <f t="shared" ca="1" si="3"/>
        <v>193.57929942743039</v>
      </c>
    </row>
    <row r="31" spans="1:6">
      <c r="A31">
        <v>21</v>
      </c>
      <c r="B31">
        <f t="shared" ca="1" si="0"/>
        <v>200</v>
      </c>
      <c r="C31">
        <f t="shared" ca="1" si="1"/>
        <v>1.7835555986187357</v>
      </c>
      <c r="D31">
        <f t="shared" ca="1" si="1"/>
        <v>-6.1195860831156779</v>
      </c>
      <c r="E31">
        <f t="shared" ca="1" si="2"/>
        <v>201.78355559861873</v>
      </c>
      <c r="F31">
        <f t="shared" ca="1" si="3"/>
        <v>193.88041391688432</v>
      </c>
    </row>
    <row r="32" spans="1:6">
      <c r="A32">
        <v>22</v>
      </c>
      <c r="B32">
        <f t="shared" ca="1" si="0"/>
        <v>160</v>
      </c>
      <c r="C32">
        <f t="shared" ca="1" si="1"/>
        <v>0.98061823632245027</v>
      </c>
      <c r="D32">
        <f t="shared" ca="1" si="1"/>
        <v>-3.8739443461147283</v>
      </c>
      <c r="E32">
        <f t="shared" ca="1" si="2"/>
        <v>160.98061823632244</v>
      </c>
      <c r="F32">
        <f t="shared" ca="1" si="3"/>
        <v>156.12605565388526</v>
      </c>
    </row>
    <row r="33" spans="1:6">
      <c r="A33">
        <v>23</v>
      </c>
      <c r="B33">
        <f t="shared" ca="1" si="0"/>
        <v>200</v>
      </c>
      <c r="C33">
        <f t="shared" ca="1" si="1"/>
        <v>-2.0503425197606995</v>
      </c>
      <c r="D33">
        <f t="shared" ca="1" si="1"/>
        <v>4.5169845259936796</v>
      </c>
      <c r="E33">
        <f t="shared" ca="1" si="2"/>
        <v>197.9496574802393</v>
      </c>
      <c r="F33">
        <f t="shared" ca="1" si="3"/>
        <v>204.51698452599368</v>
      </c>
    </row>
    <row r="34" spans="1:6">
      <c r="A34">
        <v>24</v>
      </c>
      <c r="B34">
        <f t="shared" ca="1" si="0"/>
        <v>160</v>
      </c>
      <c r="C34">
        <f t="shared" ca="1" si="1"/>
        <v>2.2963466719218961</v>
      </c>
      <c r="D34">
        <f t="shared" ca="1" si="1"/>
        <v>2.0830317075056892</v>
      </c>
      <c r="E34">
        <f t="shared" ca="1" si="2"/>
        <v>162.2963466719219</v>
      </c>
      <c r="F34">
        <f t="shared" ca="1" si="3"/>
        <v>162.08303170750568</v>
      </c>
    </row>
    <row r="35" spans="1:6">
      <c r="A35">
        <v>25</v>
      </c>
      <c r="B35">
        <f t="shared" ca="1" si="0"/>
        <v>200</v>
      </c>
      <c r="C35">
        <f t="shared" ca="1" si="1"/>
        <v>0.39857720211831094</v>
      </c>
      <c r="D35">
        <f t="shared" ca="1" si="1"/>
        <v>1.4526435419245187</v>
      </c>
      <c r="E35">
        <f t="shared" ca="1" si="2"/>
        <v>200.3985772021183</v>
      </c>
      <c r="F35">
        <f t="shared" ca="1" si="3"/>
        <v>201.45264354192452</v>
      </c>
    </row>
    <row r="36" spans="1:6">
      <c r="A36">
        <v>26</v>
      </c>
      <c r="B36">
        <f t="shared" ca="1" si="0"/>
        <v>180</v>
      </c>
      <c r="C36">
        <f t="shared" ca="1" si="1"/>
        <v>7.1984333431734626</v>
      </c>
      <c r="D36">
        <f t="shared" ca="1" si="1"/>
        <v>-8.4315178150612411</v>
      </c>
      <c r="E36">
        <f t="shared" ca="1" si="2"/>
        <v>187.19843334317346</v>
      </c>
      <c r="F36">
        <f t="shared" ca="1" si="3"/>
        <v>171.56848218493877</v>
      </c>
    </row>
    <row r="37" spans="1:6">
      <c r="A37">
        <v>27</v>
      </c>
      <c r="B37">
        <f t="shared" ca="1" si="0"/>
        <v>180</v>
      </c>
      <c r="C37">
        <f t="shared" ca="1" si="1"/>
        <v>7.1017364281910389</v>
      </c>
      <c r="D37">
        <f t="shared" ca="1" si="1"/>
        <v>-2.5614535367090396</v>
      </c>
      <c r="E37">
        <f t="shared" ca="1" si="2"/>
        <v>187.10173642819103</v>
      </c>
      <c r="F37">
        <f t="shared" ca="1" si="3"/>
        <v>177.43854646329095</v>
      </c>
    </row>
    <row r="38" spans="1:6">
      <c r="A38">
        <v>28</v>
      </c>
      <c r="B38">
        <f t="shared" ca="1" si="0"/>
        <v>180</v>
      </c>
      <c r="C38">
        <f t="shared" ca="1" si="1"/>
        <v>-7.8360903279266587</v>
      </c>
      <c r="D38">
        <f t="shared" ca="1" si="1"/>
        <v>-0.47121100512848013</v>
      </c>
      <c r="E38">
        <f t="shared" ca="1" si="2"/>
        <v>172.16390967207334</v>
      </c>
      <c r="F38">
        <f t="shared" ca="1" si="3"/>
        <v>179.52878899487152</v>
      </c>
    </row>
    <row r="39" spans="1:6">
      <c r="A39">
        <v>29</v>
      </c>
      <c r="B39">
        <f t="shared" ca="1" si="0"/>
        <v>180</v>
      </c>
      <c r="C39">
        <f t="shared" ca="1" si="1"/>
        <v>1.1864394664430478</v>
      </c>
      <c r="D39">
        <f t="shared" ca="1" si="1"/>
        <v>9.3100253330285998</v>
      </c>
      <c r="E39">
        <f t="shared" ca="1" si="2"/>
        <v>181.18643946644306</v>
      </c>
      <c r="F39">
        <f t="shared" ca="1" si="3"/>
        <v>189.31002533302859</v>
      </c>
    </row>
    <row r="40" spans="1:6">
      <c r="A40">
        <v>30</v>
      </c>
      <c r="B40">
        <f t="shared" ca="1" si="0"/>
        <v>160</v>
      </c>
      <c r="C40">
        <f t="shared" ca="1" si="1"/>
        <v>0.93860294271903788</v>
      </c>
      <c r="D40">
        <f t="shared" ca="1" si="1"/>
        <v>-2.667847133964083</v>
      </c>
      <c r="E40">
        <f t="shared" ca="1" si="2"/>
        <v>160.93860294271903</v>
      </c>
      <c r="F40">
        <f t="shared" ca="1" si="3"/>
        <v>157.33215286603593</v>
      </c>
    </row>
    <row r="41" spans="1:6">
      <c r="A41">
        <v>31</v>
      </c>
      <c r="B41">
        <f t="shared" ca="1" si="0"/>
        <v>180</v>
      </c>
      <c r="C41">
        <f t="shared" ca="1" si="1"/>
        <v>3.3963952537924236</v>
      </c>
      <c r="D41">
        <f t="shared" ca="1" si="1"/>
        <v>8.0382589773456932</v>
      </c>
      <c r="E41">
        <f t="shared" ca="1" si="2"/>
        <v>183.39639525379243</v>
      </c>
      <c r="F41">
        <f t="shared" ca="1" si="3"/>
        <v>188.03825897734569</v>
      </c>
    </row>
    <row r="42" spans="1:6">
      <c r="A42">
        <v>32</v>
      </c>
      <c r="B42">
        <f t="shared" ca="1" si="0"/>
        <v>200</v>
      </c>
      <c r="C42">
        <f t="shared" ca="1" si="1"/>
        <v>5.6253563407533118</v>
      </c>
      <c r="D42">
        <f t="shared" ca="1" si="1"/>
        <v>-4.4068908372634379</v>
      </c>
      <c r="E42">
        <f t="shared" ca="1" si="2"/>
        <v>205.62535634075331</v>
      </c>
      <c r="F42">
        <f t="shared" ca="1" si="3"/>
        <v>195.59310916273657</v>
      </c>
    </row>
    <row r="43" spans="1:6">
      <c r="A43">
        <v>33</v>
      </c>
      <c r="B43">
        <f t="shared" ca="1" si="0"/>
        <v>180</v>
      </c>
      <c r="C43">
        <f t="shared" ca="1" si="1"/>
        <v>-2.7404143088478738</v>
      </c>
      <c r="D43">
        <f t="shared" ca="1" si="1"/>
        <v>-2.5049055525269281</v>
      </c>
      <c r="E43">
        <f t="shared" ca="1" si="2"/>
        <v>177.25958569115213</v>
      </c>
      <c r="F43">
        <f t="shared" ca="1" si="3"/>
        <v>177.49509444747306</v>
      </c>
    </row>
    <row r="44" spans="1:6">
      <c r="A44">
        <v>34</v>
      </c>
      <c r="B44">
        <f t="shared" ca="1" si="0"/>
        <v>200</v>
      </c>
      <c r="C44">
        <f t="shared" ca="1" si="1"/>
        <v>-9.753198785551934</v>
      </c>
      <c r="D44">
        <f t="shared" ca="1" si="1"/>
        <v>0.40434162072497948</v>
      </c>
      <c r="E44">
        <f t="shared" ca="1" si="2"/>
        <v>190.24680121444806</v>
      </c>
      <c r="F44">
        <f t="shared" ca="1" si="3"/>
        <v>200.40434162072498</v>
      </c>
    </row>
    <row r="45" spans="1:6">
      <c r="A45">
        <v>35</v>
      </c>
      <c r="B45">
        <f t="shared" ca="1" si="0"/>
        <v>160</v>
      </c>
      <c r="C45">
        <f t="shared" ca="1" si="1"/>
        <v>-0.86417521936249297</v>
      </c>
      <c r="D45">
        <f t="shared" ca="1" si="1"/>
        <v>7.7525008266158384</v>
      </c>
      <c r="E45">
        <f t="shared" ca="1" si="2"/>
        <v>159.13582478063751</v>
      </c>
      <c r="F45">
        <f t="shared" ca="1" si="3"/>
        <v>167.75250082661583</v>
      </c>
    </row>
    <row r="46" spans="1:6">
      <c r="A46">
        <v>36</v>
      </c>
      <c r="B46">
        <f t="shared" ca="1" si="0"/>
        <v>160</v>
      </c>
      <c r="C46">
        <f t="shared" ca="1" si="1"/>
        <v>-6.5017767596163623</v>
      </c>
      <c r="D46">
        <f t="shared" ca="1" si="1"/>
        <v>-9.4417133310032142</v>
      </c>
      <c r="E46">
        <f t="shared" ca="1" si="2"/>
        <v>153.49822324038365</v>
      </c>
      <c r="F46">
        <f t="shared" ca="1" si="3"/>
        <v>150.5582866689968</v>
      </c>
    </row>
    <row r="47" spans="1:6">
      <c r="A47">
        <v>37</v>
      </c>
      <c r="B47">
        <f t="shared" ca="1" si="0"/>
        <v>160</v>
      </c>
      <c r="C47">
        <f t="shared" ca="1" si="1"/>
        <v>8.1964264571383509</v>
      </c>
      <c r="D47">
        <f t="shared" ca="1" si="1"/>
        <v>2.7961222337643754</v>
      </c>
      <c r="E47">
        <f t="shared" ca="1" si="2"/>
        <v>168.19642645713836</v>
      </c>
      <c r="F47">
        <f t="shared" ca="1" si="3"/>
        <v>162.79612223376438</v>
      </c>
    </row>
    <row r="48" spans="1:6">
      <c r="A48">
        <v>38</v>
      </c>
      <c r="B48">
        <f t="shared" ca="1" si="0"/>
        <v>200</v>
      </c>
      <c r="C48">
        <f t="shared" ca="1" si="1"/>
        <v>-7.6451202165887917</v>
      </c>
      <c r="D48">
        <f t="shared" ca="1" si="1"/>
        <v>-1.3865508191570619E-2</v>
      </c>
      <c r="E48">
        <f t="shared" ca="1" si="2"/>
        <v>192.35487978341121</v>
      </c>
      <c r="F48">
        <f t="shared" ca="1" si="3"/>
        <v>199.98613449180843</v>
      </c>
    </row>
    <row r="49" spans="1:6">
      <c r="A49">
        <v>39</v>
      </c>
      <c r="B49">
        <f t="shared" ca="1" si="0"/>
        <v>160</v>
      </c>
      <c r="C49">
        <f t="shared" ca="1" si="1"/>
        <v>-0.75373207304269663</v>
      </c>
      <c r="D49">
        <f t="shared" ca="1" si="1"/>
        <v>-1.8545773584349834</v>
      </c>
      <c r="E49">
        <f t="shared" ca="1" si="2"/>
        <v>159.2462679269573</v>
      </c>
      <c r="F49">
        <f t="shared" ca="1" si="3"/>
        <v>158.14542264156501</v>
      </c>
    </row>
    <row r="50" spans="1:6">
      <c r="A50">
        <v>40</v>
      </c>
      <c r="B50">
        <f t="shared" ca="1" si="0"/>
        <v>200</v>
      </c>
      <c r="C50">
        <f t="shared" ca="1" si="1"/>
        <v>6.2344604672463522</v>
      </c>
      <c r="D50">
        <f t="shared" ca="1" si="1"/>
        <v>8.4352661813550878</v>
      </c>
      <c r="E50">
        <f t="shared" ca="1" si="2"/>
        <v>206.23446046724635</v>
      </c>
      <c r="F50">
        <f t="shared" ca="1" si="3"/>
        <v>208.43526618135508</v>
      </c>
    </row>
    <row r="51" spans="1:6">
      <c r="A51">
        <v>41</v>
      </c>
      <c r="B51">
        <f t="shared" ca="1" si="0"/>
        <v>180</v>
      </c>
      <c r="C51">
        <f t="shared" ca="1" si="1"/>
        <v>5.4937220642160316</v>
      </c>
      <c r="D51">
        <f t="shared" ca="1" si="1"/>
        <v>-3.6675032930297102</v>
      </c>
      <c r="E51">
        <f t="shared" ca="1" si="2"/>
        <v>185.49372206421603</v>
      </c>
      <c r="F51">
        <f t="shared" ca="1" si="3"/>
        <v>176.33249670697029</v>
      </c>
    </row>
    <row r="52" spans="1:6">
      <c r="A52">
        <v>42</v>
      </c>
      <c r="B52">
        <f t="shared" ca="1" si="0"/>
        <v>180</v>
      </c>
      <c r="C52">
        <f t="shared" ca="1" si="1"/>
        <v>6.2931317351587008</v>
      </c>
      <c r="D52">
        <f t="shared" ca="1" si="1"/>
        <v>-4.9981578943855487</v>
      </c>
      <c r="E52">
        <f t="shared" ca="1" si="2"/>
        <v>186.29313173515871</v>
      </c>
      <c r="F52">
        <f t="shared" ca="1" si="3"/>
        <v>175.00184210561446</v>
      </c>
    </row>
    <row r="53" spans="1:6">
      <c r="A53">
        <v>43</v>
      </c>
      <c r="B53">
        <f t="shared" ca="1" si="0"/>
        <v>160</v>
      </c>
      <c r="C53">
        <f t="shared" ca="1" si="1"/>
        <v>2.6771634434064273</v>
      </c>
      <c r="D53">
        <f t="shared" ca="1" si="1"/>
        <v>9.0036314052902711</v>
      </c>
      <c r="E53">
        <f t="shared" ca="1" si="2"/>
        <v>162.67716344340641</v>
      </c>
      <c r="F53">
        <f t="shared" ca="1" si="3"/>
        <v>169.00363140529026</v>
      </c>
    </row>
    <row r="54" spans="1:6">
      <c r="A54">
        <v>44</v>
      </c>
      <c r="B54">
        <f t="shared" ca="1" si="0"/>
        <v>200</v>
      </c>
      <c r="C54">
        <f t="shared" ca="1" si="1"/>
        <v>6.4378649030981316</v>
      </c>
      <c r="D54">
        <f t="shared" ca="1" si="1"/>
        <v>5.9036834887497651</v>
      </c>
      <c r="E54">
        <f t="shared" ca="1" si="2"/>
        <v>206.43786490309813</v>
      </c>
      <c r="F54">
        <f t="shared" ca="1" si="3"/>
        <v>205.90368348874978</v>
      </c>
    </row>
    <row r="55" spans="1:6">
      <c r="A55">
        <v>45</v>
      </c>
      <c r="B55">
        <f t="shared" ca="1" si="0"/>
        <v>200</v>
      </c>
      <c r="C55">
        <f t="shared" ca="1" si="1"/>
        <v>9.0851390519003985</v>
      </c>
      <c r="D55">
        <f t="shared" ca="1" si="1"/>
        <v>9.1592244678240125</v>
      </c>
      <c r="E55">
        <f t="shared" ca="1" si="2"/>
        <v>209.0851390519004</v>
      </c>
      <c r="F55">
        <f t="shared" ca="1" si="3"/>
        <v>209.159224467824</v>
      </c>
    </row>
    <row r="56" spans="1:6">
      <c r="A56">
        <v>46</v>
      </c>
      <c r="B56">
        <f t="shared" ca="1" si="0"/>
        <v>180</v>
      </c>
      <c r="C56">
        <f t="shared" ca="1" si="1"/>
        <v>-6.0293278751061852</v>
      </c>
      <c r="D56">
        <f t="shared" ca="1" si="1"/>
        <v>5.9138965556064331</v>
      </c>
      <c r="E56">
        <f t="shared" ca="1" si="2"/>
        <v>173.97067212489381</v>
      </c>
      <c r="F56">
        <f t="shared" ca="1" si="3"/>
        <v>185.91389655560644</v>
      </c>
    </row>
    <row r="57" spans="1:6">
      <c r="A57">
        <v>47</v>
      </c>
      <c r="B57">
        <f t="shared" ca="1" si="0"/>
        <v>180</v>
      </c>
      <c r="C57">
        <f t="shared" ca="1" si="1"/>
        <v>5.1974715511378156</v>
      </c>
      <c r="D57">
        <f t="shared" ca="1" si="1"/>
        <v>5.7341836802338335</v>
      </c>
      <c r="E57">
        <f t="shared" ca="1" si="2"/>
        <v>185.19747155113782</v>
      </c>
      <c r="F57">
        <f t="shared" ca="1" si="3"/>
        <v>185.73418368023383</v>
      </c>
    </row>
    <row r="58" spans="1:6">
      <c r="A58">
        <v>48</v>
      </c>
      <c r="B58">
        <f t="shared" ca="1" si="0"/>
        <v>180</v>
      </c>
      <c r="C58">
        <f t="shared" ca="1" si="1"/>
        <v>6.0593580168330519</v>
      </c>
      <c r="D58">
        <f t="shared" ca="1" si="1"/>
        <v>-2.4016437283953573</v>
      </c>
      <c r="E58">
        <f t="shared" ca="1" si="2"/>
        <v>186.05935801683304</v>
      </c>
      <c r="F58">
        <f t="shared" ca="1" si="3"/>
        <v>177.59835627160464</v>
      </c>
    </row>
    <row r="59" spans="1:6">
      <c r="A59">
        <v>49</v>
      </c>
      <c r="B59">
        <f t="shared" ca="1" si="0"/>
        <v>180</v>
      </c>
      <c r="C59">
        <f t="shared" ca="1" si="1"/>
        <v>-0.62388505084813195</v>
      </c>
      <c r="D59">
        <f t="shared" ca="1" si="1"/>
        <v>6.7920887793426221</v>
      </c>
      <c r="E59">
        <f t="shared" ca="1" si="2"/>
        <v>179.37611494915186</v>
      </c>
      <c r="F59">
        <f t="shared" ca="1" si="3"/>
        <v>186.79208877934263</v>
      </c>
    </row>
    <row r="60" spans="1:6">
      <c r="A60">
        <v>50</v>
      </c>
      <c r="B60">
        <f t="shared" ca="1" si="0"/>
        <v>160</v>
      </c>
      <c r="C60">
        <f t="shared" ca="1" si="1"/>
        <v>0.75521359928342413</v>
      </c>
      <c r="D60">
        <f t="shared" ca="1" si="1"/>
        <v>2.0821614878918848</v>
      </c>
      <c r="E60">
        <f t="shared" ca="1" si="2"/>
        <v>160.75521359928342</v>
      </c>
      <c r="F60">
        <f t="shared" ca="1" si="3"/>
        <v>162.08216148789188</v>
      </c>
    </row>
    <row r="61" spans="1:6">
      <c r="A61">
        <v>51</v>
      </c>
      <c r="B61">
        <f t="shared" ca="1" si="0"/>
        <v>160</v>
      </c>
      <c r="C61">
        <f t="shared" ca="1" si="1"/>
        <v>0.58109105105005998</v>
      </c>
      <c r="D61">
        <f t="shared" ca="1" si="1"/>
        <v>4.0876799982220575</v>
      </c>
      <c r="E61">
        <f t="shared" ca="1" si="2"/>
        <v>160.58109105105007</v>
      </c>
      <c r="F61">
        <f t="shared" ca="1" si="3"/>
        <v>164.08767999822206</v>
      </c>
    </row>
    <row r="62" spans="1:6">
      <c r="A62">
        <v>52</v>
      </c>
      <c r="B62">
        <f t="shared" ca="1" si="0"/>
        <v>160</v>
      </c>
      <c r="C62">
        <f t="shared" ca="1" si="1"/>
        <v>2.9164717704942578</v>
      </c>
      <c r="D62">
        <f t="shared" ca="1" si="1"/>
        <v>-5.3842449989854879</v>
      </c>
      <c r="E62">
        <f t="shared" ca="1" si="2"/>
        <v>162.91647177049427</v>
      </c>
      <c r="F62">
        <f t="shared" ca="1" si="3"/>
        <v>154.61575500101452</v>
      </c>
    </row>
    <row r="63" spans="1:6">
      <c r="A63">
        <v>53</v>
      </c>
      <c r="B63">
        <f t="shared" ca="1" si="0"/>
        <v>180</v>
      </c>
      <c r="C63">
        <f t="shared" ca="1" si="1"/>
        <v>3.8527493428152715</v>
      </c>
      <c r="D63">
        <f t="shared" ca="1" si="1"/>
        <v>5.1296453525121288</v>
      </c>
      <c r="E63">
        <f t="shared" ca="1" si="2"/>
        <v>183.85274934281526</v>
      </c>
      <c r="F63">
        <f t="shared" ca="1" si="3"/>
        <v>185.12964535251214</v>
      </c>
    </row>
    <row r="64" spans="1:6">
      <c r="A64">
        <v>54</v>
      </c>
      <c r="B64">
        <f t="shared" ca="1" si="0"/>
        <v>160</v>
      </c>
      <c r="C64">
        <f t="shared" ca="1" si="1"/>
        <v>2.5671177810657841</v>
      </c>
      <c r="D64">
        <f t="shared" ca="1" si="1"/>
        <v>-5.4301006265063423</v>
      </c>
      <c r="E64">
        <f t="shared" ca="1" si="2"/>
        <v>162.56711778106578</v>
      </c>
      <c r="F64">
        <f t="shared" ca="1" si="3"/>
        <v>154.56989937349366</v>
      </c>
    </row>
    <row r="65" spans="1:6">
      <c r="A65">
        <v>55</v>
      </c>
      <c r="B65">
        <f t="shared" ca="1" si="0"/>
        <v>200</v>
      </c>
      <c r="C65">
        <f t="shared" ca="1" si="1"/>
        <v>2.7082171240843667</v>
      </c>
      <c r="D65">
        <f t="shared" ca="1" si="1"/>
        <v>3.8869446518428319</v>
      </c>
      <c r="E65">
        <f t="shared" ca="1" si="2"/>
        <v>202.70821712408437</v>
      </c>
      <c r="F65">
        <f t="shared" ca="1" si="3"/>
        <v>203.88694465184284</v>
      </c>
    </row>
    <row r="66" spans="1:6">
      <c r="A66">
        <v>56</v>
      </c>
      <c r="B66">
        <f t="shared" ca="1" si="0"/>
        <v>160</v>
      </c>
      <c r="C66">
        <f t="shared" ca="1" si="1"/>
        <v>-7.9132528147155234</v>
      </c>
      <c r="D66">
        <f t="shared" ca="1" si="1"/>
        <v>-8.7761256178299298</v>
      </c>
      <c r="E66">
        <f t="shared" ca="1" si="2"/>
        <v>152.08674718528448</v>
      </c>
      <c r="F66">
        <f t="shared" ca="1" si="3"/>
        <v>151.22387438217007</v>
      </c>
    </row>
    <row r="67" spans="1:6">
      <c r="A67">
        <v>57</v>
      </c>
      <c r="B67">
        <f t="shared" ca="1" si="0"/>
        <v>200</v>
      </c>
      <c r="C67">
        <f t="shared" ca="1" si="1"/>
        <v>-5.6927823446413051</v>
      </c>
      <c r="D67">
        <f t="shared" ca="1" si="1"/>
        <v>-5.1856225624379482</v>
      </c>
      <c r="E67">
        <f t="shared" ca="1" si="2"/>
        <v>194.3072176553587</v>
      </c>
      <c r="F67">
        <f t="shared" ca="1" si="3"/>
        <v>194.81437743756206</v>
      </c>
    </row>
    <row r="68" spans="1:6">
      <c r="A68">
        <v>58</v>
      </c>
      <c r="B68">
        <f t="shared" ca="1" si="0"/>
        <v>160</v>
      </c>
      <c r="C68">
        <f t="shared" ca="1" si="1"/>
        <v>-7.5432198220301387</v>
      </c>
      <c r="D68">
        <f t="shared" ca="1" si="1"/>
        <v>7.8083002286318042</v>
      </c>
      <c r="E68">
        <f t="shared" ca="1" si="2"/>
        <v>152.45678017796985</v>
      </c>
      <c r="F68">
        <f t="shared" ca="1" si="3"/>
        <v>167.80830022863179</v>
      </c>
    </row>
    <row r="69" spans="1:6">
      <c r="A69">
        <v>59</v>
      </c>
      <c r="B69">
        <f t="shared" ca="1" si="0"/>
        <v>200</v>
      </c>
      <c r="C69">
        <f t="shared" ca="1" si="1"/>
        <v>9.419919100169583</v>
      </c>
      <c r="D69">
        <f t="shared" ca="1" si="1"/>
        <v>-6.5897903218168219</v>
      </c>
      <c r="E69">
        <f t="shared" ca="1" si="2"/>
        <v>209.41991910016958</v>
      </c>
      <c r="F69">
        <f t="shared" ca="1" si="3"/>
        <v>193.41020967818318</v>
      </c>
    </row>
    <row r="70" spans="1:6">
      <c r="A70">
        <v>60</v>
      </c>
      <c r="B70">
        <f t="shared" ca="1" si="0"/>
        <v>160</v>
      </c>
      <c r="C70">
        <f t="shared" ca="1" si="1"/>
        <v>3.0885958573949246</v>
      </c>
      <c r="D70">
        <f t="shared" ca="1" si="1"/>
        <v>8.531919998765547</v>
      </c>
      <c r="E70">
        <f t="shared" ca="1" si="2"/>
        <v>163.08859585739492</v>
      </c>
      <c r="F70">
        <f t="shared" ca="1" si="3"/>
        <v>168.53191999876555</v>
      </c>
    </row>
    <row r="71" spans="1:6">
      <c r="A71">
        <v>61</v>
      </c>
      <c r="B71">
        <f t="shared" ca="1" si="0"/>
        <v>180</v>
      </c>
      <c r="C71">
        <f t="shared" ca="1" si="1"/>
        <v>1.1849347890140538</v>
      </c>
      <c r="D71">
        <f t="shared" ca="1" si="1"/>
        <v>-1.893562323492104</v>
      </c>
      <c r="E71">
        <f t="shared" ca="1" si="2"/>
        <v>181.18493478901405</v>
      </c>
      <c r="F71">
        <f t="shared" ca="1" si="3"/>
        <v>178.10643767650791</v>
      </c>
    </row>
    <row r="72" spans="1:6">
      <c r="A72">
        <v>62</v>
      </c>
      <c r="B72">
        <f t="shared" ca="1" si="0"/>
        <v>180</v>
      </c>
      <c r="C72">
        <f t="shared" ca="1" si="1"/>
        <v>9.6682756358191373</v>
      </c>
      <c r="D72">
        <f t="shared" ca="1" si="1"/>
        <v>4.9066712483173225</v>
      </c>
      <c r="E72">
        <f t="shared" ca="1" si="2"/>
        <v>189.66827563581913</v>
      </c>
      <c r="F72">
        <f t="shared" ca="1" si="3"/>
        <v>184.90667124831731</v>
      </c>
    </row>
    <row r="73" spans="1:6">
      <c r="A73">
        <v>63</v>
      </c>
      <c r="B73">
        <f t="shared" ca="1" si="0"/>
        <v>180</v>
      </c>
      <c r="C73">
        <f t="shared" ca="1" si="1"/>
        <v>4.3318623973651427</v>
      </c>
      <c r="D73">
        <f t="shared" ca="1" si="1"/>
        <v>-9.9720666883926139</v>
      </c>
      <c r="E73">
        <f t="shared" ca="1" si="2"/>
        <v>184.33186239736514</v>
      </c>
      <c r="F73">
        <f t="shared" ca="1" si="3"/>
        <v>170.0279333116074</v>
      </c>
    </row>
    <row r="74" spans="1:6">
      <c r="A74">
        <v>64</v>
      </c>
      <c r="B74">
        <f t="shared" ca="1" si="0"/>
        <v>160</v>
      </c>
      <c r="C74">
        <f t="shared" ca="1" si="1"/>
        <v>5.57666113707739</v>
      </c>
      <c r="D74">
        <f t="shared" ca="1" si="1"/>
        <v>-4.9985640344718814</v>
      </c>
      <c r="E74">
        <f t="shared" ca="1" si="2"/>
        <v>165.57666113707739</v>
      </c>
      <c r="F74">
        <f t="shared" ca="1" si="3"/>
        <v>155.00143596552812</v>
      </c>
    </row>
    <row r="75" spans="1:6">
      <c r="A75">
        <v>65</v>
      </c>
      <c r="B75">
        <f t="shared" ca="1" si="0"/>
        <v>180</v>
      </c>
      <c r="C75">
        <f t="shared" ca="1" si="1"/>
        <v>2.3336913928250613</v>
      </c>
      <c r="D75">
        <f t="shared" ca="1" si="1"/>
        <v>-9.8306871205817341</v>
      </c>
      <c r="E75">
        <f t="shared" ca="1" si="2"/>
        <v>182.33369139282507</v>
      </c>
      <c r="F75">
        <f t="shared" ca="1" si="3"/>
        <v>170.16931287941827</v>
      </c>
    </row>
    <row r="76" spans="1:6">
      <c r="A76">
        <v>66</v>
      </c>
      <c r="B76">
        <f t="shared" ref="B76:B110" ca="1" si="4">VLOOKUP(RAND(),$F$6:$G$8,2)</f>
        <v>180</v>
      </c>
      <c r="C76">
        <f t="shared" ref="C76:D110" ca="1" si="5">20*(RAND()-0.5)</f>
        <v>9.3261953316220563</v>
      </c>
      <c r="D76">
        <f t="shared" ca="1" si="5"/>
        <v>1.6518119509689089</v>
      </c>
      <c r="E76">
        <f t="shared" ref="E76:E110" ca="1" si="6">B76+C76</f>
        <v>189.32619533162205</v>
      </c>
      <c r="F76">
        <f t="shared" ref="F76:F110" ca="1" si="7">B76+D76</f>
        <v>181.65181195096892</v>
      </c>
    </row>
    <row r="77" spans="1:6">
      <c r="A77">
        <v>67</v>
      </c>
      <c r="B77">
        <f t="shared" ca="1" si="4"/>
        <v>180</v>
      </c>
      <c r="C77">
        <f t="shared" ca="1" si="5"/>
        <v>-5.0327336038084258</v>
      </c>
      <c r="D77">
        <f t="shared" ca="1" si="5"/>
        <v>7.1083387203224895</v>
      </c>
      <c r="E77">
        <f t="shared" ca="1" si="6"/>
        <v>174.96726639619158</v>
      </c>
      <c r="F77">
        <f t="shared" ca="1" si="7"/>
        <v>187.10833872032248</v>
      </c>
    </row>
    <row r="78" spans="1:6">
      <c r="A78">
        <v>68</v>
      </c>
      <c r="B78">
        <f t="shared" ca="1" si="4"/>
        <v>160</v>
      </c>
      <c r="C78">
        <f t="shared" ca="1" si="5"/>
        <v>-9.5051733149076671</v>
      </c>
      <c r="D78">
        <f t="shared" ca="1" si="5"/>
        <v>0.13956930888473718</v>
      </c>
      <c r="E78">
        <f t="shared" ca="1" si="6"/>
        <v>150.49482668509233</v>
      </c>
      <c r="F78">
        <f t="shared" ca="1" si="7"/>
        <v>160.13956930888475</v>
      </c>
    </row>
    <row r="79" spans="1:6">
      <c r="A79">
        <v>69</v>
      </c>
      <c r="B79">
        <f t="shared" ca="1" si="4"/>
        <v>180</v>
      </c>
      <c r="C79">
        <f t="shared" ca="1" si="5"/>
        <v>9.0399051636813361</v>
      </c>
      <c r="D79">
        <f t="shared" ca="1" si="5"/>
        <v>6.4624576448820985</v>
      </c>
      <c r="E79">
        <f t="shared" ca="1" si="6"/>
        <v>189.03990516368134</v>
      </c>
      <c r="F79">
        <f t="shared" ca="1" si="7"/>
        <v>186.46245764488211</v>
      </c>
    </row>
    <row r="80" spans="1:6">
      <c r="A80">
        <v>70</v>
      </c>
      <c r="B80">
        <f t="shared" ca="1" si="4"/>
        <v>160</v>
      </c>
      <c r="C80">
        <f t="shared" ca="1" si="5"/>
        <v>-8.0944673393497428</v>
      </c>
      <c r="D80">
        <f t="shared" ca="1" si="5"/>
        <v>3.4073089587646366</v>
      </c>
      <c r="E80">
        <f t="shared" ca="1" si="6"/>
        <v>151.90553266065027</v>
      </c>
      <c r="F80">
        <f t="shared" ca="1" si="7"/>
        <v>163.40730895876465</v>
      </c>
    </row>
    <row r="81" spans="1:6">
      <c r="A81">
        <v>71</v>
      </c>
      <c r="B81">
        <f t="shared" ca="1" si="4"/>
        <v>180</v>
      </c>
      <c r="C81">
        <f t="shared" ca="1" si="5"/>
        <v>5.6780042406772102</v>
      </c>
      <c r="D81">
        <f t="shared" ca="1" si="5"/>
        <v>-0.117196118692382</v>
      </c>
      <c r="E81">
        <f t="shared" ca="1" si="6"/>
        <v>185.67800424067721</v>
      </c>
      <c r="F81">
        <f t="shared" ca="1" si="7"/>
        <v>179.88280388130761</v>
      </c>
    </row>
    <row r="82" spans="1:6">
      <c r="A82">
        <v>72</v>
      </c>
      <c r="B82">
        <f t="shared" ca="1" si="4"/>
        <v>160</v>
      </c>
      <c r="C82">
        <f t="shared" ca="1" si="5"/>
        <v>-8.6765108176424235</v>
      </c>
      <c r="D82">
        <f t="shared" ca="1" si="5"/>
        <v>9.6771534284526766</v>
      </c>
      <c r="E82">
        <f t="shared" ca="1" si="6"/>
        <v>151.32348918235758</v>
      </c>
      <c r="F82">
        <f t="shared" ca="1" si="7"/>
        <v>169.67715342845267</v>
      </c>
    </row>
    <row r="83" spans="1:6">
      <c r="A83">
        <v>73</v>
      </c>
      <c r="B83">
        <f t="shared" ca="1" si="4"/>
        <v>180</v>
      </c>
      <c r="C83">
        <f t="shared" ca="1" si="5"/>
        <v>9.1450604907505699</v>
      </c>
      <c r="D83">
        <f t="shared" ca="1" si="5"/>
        <v>4.7159873134729562</v>
      </c>
      <c r="E83">
        <f t="shared" ca="1" si="6"/>
        <v>189.14506049075058</v>
      </c>
      <c r="F83">
        <f t="shared" ca="1" si="7"/>
        <v>184.71598731347297</v>
      </c>
    </row>
    <row r="84" spans="1:6">
      <c r="A84">
        <v>74</v>
      </c>
      <c r="B84">
        <f t="shared" ca="1" si="4"/>
        <v>160</v>
      </c>
      <c r="C84">
        <f t="shared" ca="1" si="5"/>
        <v>-5.0856006708422292</v>
      </c>
      <c r="D84">
        <f t="shared" ca="1" si="5"/>
        <v>6.5371327424958832</v>
      </c>
      <c r="E84">
        <f t="shared" ca="1" si="6"/>
        <v>154.91439932915776</v>
      </c>
      <c r="F84">
        <f t="shared" ca="1" si="7"/>
        <v>166.53713274249588</v>
      </c>
    </row>
    <row r="85" spans="1:6">
      <c r="A85">
        <v>75</v>
      </c>
      <c r="B85">
        <f t="shared" ca="1" si="4"/>
        <v>200</v>
      </c>
      <c r="C85">
        <f t="shared" ca="1" si="5"/>
        <v>8.9130122638154123</v>
      </c>
      <c r="D85">
        <f t="shared" ca="1" si="5"/>
        <v>1.9491896188335489</v>
      </c>
      <c r="E85">
        <f t="shared" ca="1" si="6"/>
        <v>208.9130122638154</v>
      </c>
      <c r="F85">
        <f t="shared" ca="1" si="7"/>
        <v>201.94918961883354</v>
      </c>
    </row>
    <row r="86" spans="1:6">
      <c r="A86">
        <v>76</v>
      </c>
      <c r="B86">
        <f t="shared" ca="1" si="4"/>
        <v>180</v>
      </c>
      <c r="C86">
        <f t="shared" ca="1" si="5"/>
        <v>-5.2762198314107973</v>
      </c>
      <c r="D86">
        <f t="shared" ca="1" si="5"/>
        <v>-5.2409549428452546</v>
      </c>
      <c r="E86">
        <f t="shared" ca="1" si="6"/>
        <v>174.7237801685892</v>
      </c>
      <c r="F86">
        <f t="shared" ca="1" si="7"/>
        <v>174.75904505715474</v>
      </c>
    </row>
    <row r="87" spans="1:6">
      <c r="A87">
        <v>77</v>
      </c>
      <c r="B87">
        <f t="shared" ca="1" si="4"/>
        <v>180</v>
      </c>
      <c r="C87">
        <f t="shared" ca="1" si="5"/>
        <v>-8.8658495614036266</v>
      </c>
      <c r="D87">
        <f t="shared" ca="1" si="5"/>
        <v>-6.7158825653730592</v>
      </c>
      <c r="E87">
        <f t="shared" ca="1" si="6"/>
        <v>171.13415043859638</v>
      </c>
      <c r="F87">
        <f t="shared" ca="1" si="7"/>
        <v>173.28411743462695</v>
      </c>
    </row>
    <row r="88" spans="1:6">
      <c r="A88">
        <v>78</v>
      </c>
      <c r="B88">
        <f t="shared" ca="1" si="4"/>
        <v>180</v>
      </c>
      <c r="C88">
        <f t="shared" ca="1" si="5"/>
        <v>6.2333270162778138</v>
      </c>
      <c r="D88">
        <f t="shared" ca="1" si="5"/>
        <v>9.545587017570238</v>
      </c>
      <c r="E88">
        <f t="shared" ca="1" si="6"/>
        <v>186.23332701627783</v>
      </c>
      <c r="F88">
        <f t="shared" ca="1" si="7"/>
        <v>189.54558701757023</v>
      </c>
    </row>
    <row r="89" spans="1:6">
      <c r="A89">
        <v>79</v>
      </c>
      <c r="B89">
        <f t="shared" ca="1" si="4"/>
        <v>180</v>
      </c>
      <c r="C89">
        <f t="shared" ca="1" si="5"/>
        <v>9.8505364837141123</v>
      </c>
      <c r="D89">
        <f t="shared" ca="1" si="5"/>
        <v>7.9909661454163867</v>
      </c>
      <c r="E89">
        <f t="shared" ca="1" si="6"/>
        <v>189.85053648371411</v>
      </c>
      <c r="F89">
        <f t="shared" ca="1" si="7"/>
        <v>187.99096614541639</v>
      </c>
    </row>
    <row r="90" spans="1:6">
      <c r="A90">
        <v>80</v>
      </c>
      <c r="B90">
        <f t="shared" ca="1" si="4"/>
        <v>180</v>
      </c>
      <c r="C90">
        <f t="shared" ca="1" si="5"/>
        <v>-7.1626601026104186</v>
      </c>
      <c r="D90">
        <f t="shared" ca="1" si="5"/>
        <v>-6.0986651485985366</v>
      </c>
      <c r="E90">
        <f t="shared" ca="1" si="6"/>
        <v>172.83733989738957</v>
      </c>
      <c r="F90">
        <f t="shared" ca="1" si="7"/>
        <v>173.90133485140146</v>
      </c>
    </row>
    <row r="91" spans="1:6">
      <c r="A91">
        <v>81</v>
      </c>
      <c r="B91">
        <f t="shared" ca="1" si="4"/>
        <v>180</v>
      </c>
      <c r="C91">
        <f t="shared" ca="1" si="5"/>
        <v>8.4772465208816055</v>
      </c>
      <c r="D91">
        <f t="shared" ca="1" si="5"/>
        <v>5.0337295556789901</v>
      </c>
      <c r="E91">
        <f t="shared" ca="1" si="6"/>
        <v>188.47724652088161</v>
      </c>
      <c r="F91">
        <f t="shared" ca="1" si="7"/>
        <v>185.033729555679</v>
      </c>
    </row>
    <row r="92" spans="1:6">
      <c r="A92">
        <v>82</v>
      </c>
      <c r="B92">
        <f t="shared" ca="1" si="4"/>
        <v>180</v>
      </c>
      <c r="C92">
        <f t="shared" ca="1" si="5"/>
        <v>0.39796812297574258</v>
      </c>
      <c r="D92">
        <f t="shared" ca="1" si="5"/>
        <v>-7.0217782344680213</v>
      </c>
      <c r="E92">
        <f t="shared" ca="1" si="6"/>
        <v>180.39796812297575</v>
      </c>
      <c r="F92">
        <f t="shared" ca="1" si="7"/>
        <v>172.97822176553197</v>
      </c>
    </row>
    <row r="93" spans="1:6">
      <c r="A93">
        <v>83</v>
      </c>
      <c r="B93">
        <f t="shared" ca="1" si="4"/>
        <v>180</v>
      </c>
      <c r="C93">
        <f t="shared" ca="1" si="5"/>
        <v>4.4175093334850102</v>
      </c>
      <c r="D93">
        <f t="shared" ca="1" si="5"/>
        <v>8.5075726080659653</v>
      </c>
      <c r="E93">
        <f t="shared" ca="1" si="6"/>
        <v>184.41750933348501</v>
      </c>
      <c r="F93">
        <f t="shared" ca="1" si="7"/>
        <v>188.50757260806597</v>
      </c>
    </row>
    <row r="94" spans="1:6">
      <c r="A94">
        <v>84</v>
      </c>
      <c r="B94">
        <f t="shared" ca="1" si="4"/>
        <v>160</v>
      </c>
      <c r="C94">
        <f t="shared" ca="1" si="5"/>
        <v>3.98503987927735</v>
      </c>
      <c r="D94">
        <f t="shared" ca="1" si="5"/>
        <v>-2.5469943344892698</v>
      </c>
      <c r="E94">
        <f t="shared" ca="1" si="6"/>
        <v>163.98503987927734</v>
      </c>
      <c r="F94">
        <f t="shared" ca="1" si="7"/>
        <v>157.45300566551072</v>
      </c>
    </row>
    <row r="95" spans="1:6">
      <c r="A95">
        <v>85</v>
      </c>
      <c r="B95">
        <f t="shared" ca="1" si="4"/>
        <v>180</v>
      </c>
      <c r="C95">
        <f t="shared" ca="1" si="5"/>
        <v>8.2835692944994328</v>
      </c>
      <c r="D95">
        <f t="shared" ca="1" si="5"/>
        <v>3.52312609831543</v>
      </c>
      <c r="E95">
        <f t="shared" ca="1" si="6"/>
        <v>188.28356929449944</v>
      </c>
      <c r="F95">
        <f t="shared" ca="1" si="7"/>
        <v>183.52312609831543</v>
      </c>
    </row>
    <row r="96" spans="1:6">
      <c r="A96">
        <v>86</v>
      </c>
      <c r="B96">
        <f t="shared" ca="1" si="4"/>
        <v>200</v>
      </c>
      <c r="C96">
        <f t="shared" ca="1" si="5"/>
        <v>5.8304018733092988E-2</v>
      </c>
      <c r="D96">
        <f t="shared" ca="1" si="5"/>
        <v>7.957786341925754</v>
      </c>
      <c r="E96">
        <f t="shared" ca="1" si="6"/>
        <v>200.05830401873308</v>
      </c>
      <c r="F96">
        <f t="shared" ca="1" si="7"/>
        <v>207.95778634192575</v>
      </c>
    </row>
    <row r="97" spans="1:6">
      <c r="A97">
        <v>87</v>
      </c>
      <c r="B97">
        <f t="shared" ca="1" si="4"/>
        <v>180</v>
      </c>
      <c r="C97">
        <f t="shared" ca="1" si="5"/>
        <v>4.3113034420935747</v>
      </c>
      <c r="D97">
        <f t="shared" ca="1" si="5"/>
        <v>0.93104315376129954</v>
      </c>
      <c r="E97">
        <f t="shared" ca="1" si="6"/>
        <v>184.31130344209356</v>
      </c>
      <c r="F97">
        <f t="shared" ca="1" si="7"/>
        <v>180.93104315376129</v>
      </c>
    </row>
    <row r="98" spans="1:6">
      <c r="A98">
        <v>88</v>
      </c>
      <c r="B98">
        <f t="shared" ca="1" si="4"/>
        <v>180</v>
      </c>
      <c r="C98">
        <f t="shared" ca="1" si="5"/>
        <v>-5.4034932883301696</v>
      </c>
      <c r="D98">
        <f t="shared" ca="1" si="5"/>
        <v>9.5769257066671152</v>
      </c>
      <c r="E98">
        <f t="shared" ca="1" si="6"/>
        <v>174.59650671166983</v>
      </c>
      <c r="F98">
        <f t="shared" ca="1" si="7"/>
        <v>189.57692570666711</v>
      </c>
    </row>
    <row r="99" spans="1:6">
      <c r="A99">
        <v>89</v>
      </c>
      <c r="B99">
        <f t="shared" ca="1" si="4"/>
        <v>200</v>
      </c>
      <c r="C99">
        <f t="shared" ca="1" si="5"/>
        <v>-5.0800043264071633</v>
      </c>
      <c r="D99">
        <f t="shared" ca="1" si="5"/>
        <v>3.9665926356717796</v>
      </c>
      <c r="E99">
        <f t="shared" ca="1" si="6"/>
        <v>194.91999567359284</v>
      </c>
      <c r="F99">
        <f t="shared" ca="1" si="7"/>
        <v>203.96659263567179</v>
      </c>
    </row>
    <row r="100" spans="1:6">
      <c r="A100">
        <v>90</v>
      </c>
      <c r="B100">
        <f t="shared" ca="1" si="4"/>
        <v>180</v>
      </c>
      <c r="C100">
        <f t="shared" ca="1" si="5"/>
        <v>-8.9226164521449043</v>
      </c>
      <c r="D100">
        <f t="shared" ca="1" si="5"/>
        <v>9.7699005671366095</v>
      </c>
      <c r="E100">
        <f t="shared" ca="1" si="6"/>
        <v>171.07738354785511</v>
      </c>
      <c r="F100">
        <f t="shared" ca="1" si="7"/>
        <v>189.7699005671366</v>
      </c>
    </row>
    <row r="101" spans="1:6">
      <c r="A101">
        <v>91</v>
      </c>
      <c r="B101">
        <f t="shared" ca="1" si="4"/>
        <v>180</v>
      </c>
      <c r="C101">
        <f t="shared" ca="1" si="5"/>
        <v>-0.87579531323379367</v>
      </c>
      <c r="D101">
        <f t="shared" ca="1" si="5"/>
        <v>-9.0568667117810442</v>
      </c>
      <c r="E101">
        <f t="shared" ca="1" si="6"/>
        <v>179.12420468676621</v>
      </c>
      <c r="F101">
        <f t="shared" ca="1" si="7"/>
        <v>170.94313328821895</v>
      </c>
    </row>
    <row r="102" spans="1:6">
      <c r="A102">
        <v>92</v>
      </c>
      <c r="B102">
        <f t="shared" ca="1" si="4"/>
        <v>180</v>
      </c>
      <c r="C102">
        <f t="shared" ca="1" si="5"/>
        <v>-4.8436575517571097</v>
      </c>
      <c r="D102">
        <f t="shared" ca="1" si="5"/>
        <v>-5.1370535828486696</v>
      </c>
      <c r="E102">
        <f t="shared" ca="1" si="6"/>
        <v>175.1563424482429</v>
      </c>
      <c r="F102">
        <f t="shared" ca="1" si="7"/>
        <v>174.86294641715133</v>
      </c>
    </row>
    <row r="103" spans="1:6">
      <c r="A103">
        <v>93</v>
      </c>
      <c r="B103">
        <f t="shared" ca="1" si="4"/>
        <v>180</v>
      </c>
      <c r="C103">
        <f t="shared" ca="1" si="5"/>
        <v>-2.6854431648738042</v>
      </c>
      <c r="D103">
        <f t="shared" ca="1" si="5"/>
        <v>9.5813339076506203</v>
      </c>
      <c r="E103">
        <f t="shared" ca="1" si="6"/>
        <v>177.31455683512618</v>
      </c>
      <c r="F103">
        <f t="shared" ca="1" si="7"/>
        <v>189.58133390765062</v>
      </c>
    </row>
    <row r="104" spans="1:6">
      <c r="A104">
        <v>94</v>
      </c>
      <c r="B104">
        <f t="shared" ca="1" si="4"/>
        <v>180</v>
      </c>
      <c r="C104">
        <f t="shared" ca="1" si="5"/>
        <v>-7.2027981890448594</v>
      </c>
      <c r="D104">
        <f t="shared" ca="1" si="5"/>
        <v>4.4209561313478591</v>
      </c>
      <c r="E104">
        <f t="shared" ca="1" si="6"/>
        <v>172.79720181095513</v>
      </c>
      <c r="F104">
        <f t="shared" ca="1" si="7"/>
        <v>184.42095613134785</v>
      </c>
    </row>
    <row r="105" spans="1:6">
      <c r="A105">
        <v>95</v>
      </c>
      <c r="B105">
        <f t="shared" ca="1" si="4"/>
        <v>180</v>
      </c>
      <c r="C105">
        <f t="shared" ca="1" si="5"/>
        <v>-8.1144331917278105</v>
      </c>
      <c r="D105">
        <f t="shared" ca="1" si="5"/>
        <v>1.1537743577811521</v>
      </c>
      <c r="E105">
        <f t="shared" ca="1" si="6"/>
        <v>171.88556680827219</v>
      </c>
      <c r="F105">
        <f t="shared" ca="1" si="7"/>
        <v>181.15377435778115</v>
      </c>
    </row>
    <row r="106" spans="1:6">
      <c r="A106">
        <v>96</v>
      </c>
      <c r="B106">
        <f t="shared" ca="1" si="4"/>
        <v>180</v>
      </c>
      <c r="C106">
        <f t="shared" ca="1" si="5"/>
        <v>3.1409117997143121</v>
      </c>
      <c r="D106">
        <f t="shared" ca="1" si="5"/>
        <v>-0.90939687329749663</v>
      </c>
      <c r="E106">
        <f t="shared" ca="1" si="6"/>
        <v>183.1409117997143</v>
      </c>
      <c r="F106">
        <f t="shared" ca="1" si="7"/>
        <v>179.09060312670249</v>
      </c>
    </row>
    <row r="107" spans="1:6">
      <c r="A107">
        <v>97</v>
      </c>
      <c r="B107">
        <f t="shared" ca="1" si="4"/>
        <v>160</v>
      </c>
      <c r="C107">
        <f t="shared" ca="1" si="5"/>
        <v>7.5233927986312432</v>
      </c>
      <c r="D107">
        <f t="shared" ca="1" si="5"/>
        <v>4.9551837729636432</v>
      </c>
      <c r="E107">
        <f t="shared" ca="1" si="6"/>
        <v>167.52339279863125</v>
      </c>
      <c r="F107">
        <f t="shared" ca="1" si="7"/>
        <v>164.95518377296364</v>
      </c>
    </row>
    <row r="108" spans="1:6">
      <c r="A108">
        <v>98</v>
      </c>
      <c r="B108">
        <f t="shared" ca="1" si="4"/>
        <v>180</v>
      </c>
      <c r="C108">
        <f t="shared" ca="1" si="5"/>
        <v>2.8470638628750677</v>
      </c>
      <c r="D108">
        <f t="shared" ca="1" si="5"/>
        <v>-9.4971020367399017</v>
      </c>
      <c r="E108">
        <f t="shared" ca="1" si="6"/>
        <v>182.84706386287507</v>
      </c>
      <c r="F108">
        <f t="shared" ca="1" si="7"/>
        <v>170.5028979632601</v>
      </c>
    </row>
    <row r="109" spans="1:6">
      <c r="A109">
        <v>99</v>
      </c>
      <c r="B109">
        <f t="shared" ca="1" si="4"/>
        <v>160</v>
      </c>
      <c r="C109">
        <f t="shared" ca="1" si="5"/>
        <v>8.6295116714404365</v>
      </c>
      <c r="D109">
        <f t="shared" ca="1" si="5"/>
        <v>-0.93679121829213674</v>
      </c>
      <c r="E109">
        <f t="shared" ca="1" si="6"/>
        <v>168.62951167144044</v>
      </c>
      <c r="F109">
        <f t="shared" ca="1" si="7"/>
        <v>159.06320878170786</v>
      </c>
    </row>
    <row r="110" spans="1:6">
      <c r="A110">
        <v>100</v>
      </c>
      <c r="B110">
        <f t="shared" ca="1" si="4"/>
        <v>180</v>
      </c>
      <c r="C110">
        <f t="shared" ca="1" si="5"/>
        <v>9.7471635800556697</v>
      </c>
      <c r="D110">
        <f t="shared" ca="1" si="5"/>
        <v>-0.30047067641941094</v>
      </c>
      <c r="E110">
        <f t="shared" ca="1" si="6"/>
        <v>189.74716358005566</v>
      </c>
      <c r="F110">
        <f t="shared" ca="1" si="7"/>
        <v>179.69952932358058</v>
      </c>
    </row>
  </sheetData>
  <mergeCells count="1">
    <mergeCell ref="A2:G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topLeftCell="D22" zoomScale="200" zoomScaleNormal="200" zoomScalePageLayoutView="200" workbookViewId="0">
      <selection activeCell="J41" sqref="J41"/>
    </sheetView>
  </sheetViews>
  <sheetFormatPr baseColWidth="10" defaultRowHeight="14" x14ac:dyDescent="0"/>
  <sheetData>
    <row r="1" spans="1:5">
      <c r="E1">
        <v>0.6</v>
      </c>
    </row>
    <row r="2" spans="1:5">
      <c r="A2" t="s">
        <v>10</v>
      </c>
      <c r="B2">
        <f ca="1">_xlfn.NORM.INV(RAND(),1.7,0.12)</f>
        <v>1.7562791036621193</v>
      </c>
      <c r="C2">
        <f ca="1">B2</f>
        <v>1.7562791036621193</v>
      </c>
      <c r="D2">
        <f ca="1">_xlfn.NORM.INV(RAND(),1.7,0.12)</f>
        <v>1.8608191563405372</v>
      </c>
      <c r="E2">
        <f ca="1">$E$1*B2+(1-$E$1)*D2</f>
        <v>1.7980951247334864</v>
      </c>
    </row>
    <row r="3" spans="1:5">
      <c r="B3">
        <f t="shared" ref="B3:B66" ca="1" si="0">_xlfn.NORM.INV(RAND(),1.7,0.12)</f>
        <v>1.6582114205866416</v>
      </c>
      <c r="C3">
        <f t="shared" ref="C3:C66" ca="1" si="1">B3</f>
        <v>1.6582114205866416</v>
      </c>
      <c r="D3">
        <f t="shared" ref="D3:D66" ca="1" si="2">_xlfn.NORM.INV(RAND(),1.7,0.12)</f>
        <v>1.6849099358502804</v>
      </c>
      <c r="E3">
        <f t="shared" ref="E3:E66" ca="1" si="3">$E$1*B3+(1-$E$1)*D3</f>
        <v>1.6688908266920972</v>
      </c>
    </row>
    <row r="4" spans="1:5">
      <c r="B4">
        <f t="shared" ca="1" si="0"/>
        <v>1.8984379710496684</v>
      </c>
      <c r="C4">
        <f t="shared" ca="1" si="1"/>
        <v>1.8984379710496684</v>
      </c>
      <c r="D4">
        <f t="shared" ca="1" si="2"/>
        <v>1.5783343268625918</v>
      </c>
      <c r="E4">
        <f t="shared" ca="1" si="3"/>
        <v>1.7703965133748376</v>
      </c>
    </row>
    <row r="5" spans="1:5">
      <c r="B5">
        <f t="shared" ca="1" si="0"/>
        <v>1.9428513415834823</v>
      </c>
      <c r="C5">
        <f t="shared" ca="1" si="1"/>
        <v>1.9428513415834823</v>
      </c>
      <c r="D5">
        <f t="shared" ca="1" si="2"/>
        <v>1.6955501627053025</v>
      </c>
      <c r="E5">
        <f t="shared" ca="1" si="3"/>
        <v>1.8439308700322103</v>
      </c>
    </row>
    <row r="6" spans="1:5">
      <c r="B6">
        <f t="shared" ca="1" si="0"/>
        <v>1.8433097640702267</v>
      </c>
      <c r="C6">
        <f t="shared" ca="1" si="1"/>
        <v>1.8433097640702267</v>
      </c>
      <c r="D6">
        <f t="shared" ca="1" si="2"/>
        <v>1.5665810524349717</v>
      </c>
      <c r="E6">
        <f t="shared" ca="1" si="3"/>
        <v>1.7326182794161249</v>
      </c>
    </row>
    <row r="7" spans="1:5">
      <c r="B7">
        <f t="shared" ca="1" si="0"/>
        <v>1.6891093496989367</v>
      </c>
      <c r="C7">
        <f t="shared" ca="1" si="1"/>
        <v>1.6891093496989367</v>
      </c>
      <c r="D7">
        <f t="shared" ca="1" si="2"/>
        <v>1.6668644615774588</v>
      </c>
      <c r="E7">
        <f t="shared" ca="1" si="3"/>
        <v>1.6802113944503456</v>
      </c>
    </row>
    <row r="8" spans="1:5">
      <c r="B8">
        <f t="shared" ca="1" si="0"/>
        <v>1.6496352304697373</v>
      </c>
      <c r="C8">
        <f t="shared" ca="1" si="1"/>
        <v>1.6496352304697373</v>
      </c>
      <c r="D8">
        <f t="shared" ca="1" si="2"/>
        <v>1.8414845028370419</v>
      </c>
      <c r="E8">
        <f t="shared" ca="1" si="3"/>
        <v>1.726374939416659</v>
      </c>
    </row>
    <row r="9" spans="1:5">
      <c r="B9">
        <f t="shared" ca="1" si="0"/>
        <v>1.5694908557826719</v>
      </c>
      <c r="C9">
        <f t="shared" ca="1" si="1"/>
        <v>1.5694908557826719</v>
      </c>
      <c r="D9">
        <f t="shared" ca="1" si="2"/>
        <v>1.5521868353161112</v>
      </c>
      <c r="E9">
        <f t="shared" ca="1" si="3"/>
        <v>1.5625692475960475</v>
      </c>
    </row>
    <row r="10" spans="1:5">
      <c r="B10">
        <f t="shared" ca="1" si="0"/>
        <v>1.3697807407214264</v>
      </c>
      <c r="C10">
        <f t="shared" ca="1" si="1"/>
        <v>1.3697807407214264</v>
      </c>
      <c r="D10">
        <f t="shared" ca="1" si="2"/>
        <v>1.7128830730849411</v>
      </c>
      <c r="E10">
        <f t="shared" ca="1" si="3"/>
        <v>1.5070216736668323</v>
      </c>
    </row>
    <row r="11" spans="1:5">
      <c r="B11">
        <f t="shared" ca="1" si="0"/>
        <v>1.6285031798137948</v>
      </c>
      <c r="C11">
        <f t="shared" ca="1" si="1"/>
        <v>1.6285031798137948</v>
      </c>
      <c r="D11">
        <f t="shared" ca="1" si="2"/>
        <v>1.7321742336748356</v>
      </c>
      <c r="E11">
        <f t="shared" ca="1" si="3"/>
        <v>1.6699716013582111</v>
      </c>
    </row>
    <row r="12" spans="1:5">
      <c r="B12">
        <f t="shared" ca="1" si="0"/>
        <v>1.6602050007697522</v>
      </c>
      <c r="C12">
        <f t="shared" ca="1" si="1"/>
        <v>1.6602050007697522</v>
      </c>
      <c r="D12">
        <f t="shared" ca="1" si="2"/>
        <v>1.4930205728753587</v>
      </c>
      <c r="E12">
        <f t="shared" ca="1" si="3"/>
        <v>1.5933312296119948</v>
      </c>
    </row>
    <row r="13" spans="1:5">
      <c r="B13">
        <f t="shared" ca="1" si="0"/>
        <v>1.8139674347546211</v>
      </c>
      <c r="C13">
        <f t="shared" ca="1" si="1"/>
        <v>1.8139674347546211</v>
      </c>
      <c r="D13">
        <f t="shared" ca="1" si="2"/>
        <v>1.6216855877739274</v>
      </c>
      <c r="E13">
        <f t="shared" ca="1" si="3"/>
        <v>1.7370546959623434</v>
      </c>
    </row>
    <row r="14" spans="1:5">
      <c r="B14">
        <f t="shared" ca="1" si="0"/>
        <v>1.6416233159130156</v>
      </c>
      <c r="C14">
        <f t="shared" ca="1" si="1"/>
        <v>1.6416233159130156</v>
      </c>
      <c r="D14">
        <f t="shared" ca="1" si="2"/>
        <v>1.6826484001559581</v>
      </c>
      <c r="E14">
        <f t="shared" ca="1" si="3"/>
        <v>1.6580333496101927</v>
      </c>
    </row>
    <row r="15" spans="1:5">
      <c r="B15">
        <f t="shared" ca="1" si="0"/>
        <v>1.5853287107315921</v>
      </c>
      <c r="C15">
        <f t="shared" ca="1" si="1"/>
        <v>1.5853287107315921</v>
      </c>
      <c r="D15">
        <f t="shared" ca="1" si="2"/>
        <v>1.7676945216306144</v>
      </c>
      <c r="E15">
        <f t="shared" ca="1" si="3"/>
        <v>1.658275035091201</v>
      </c>
    </row>
    <row r="16" spans="1:5">
      <c r="B16">
        <f t="shared" ca="1" si="0"/>
        <v>1.6913352388653682</v>
      </c>
      <c r="C16">
        <f t="shared" ca="1" si="1"/>
        <v>1.6913352388653682</v>
      </c>
      <c r="D16">
        <f t="shared" ca="1" si="2"/>
        <v>1.802834720835959</v>
      </c>
      <c r="E16">
        <f t="shared" ca="1" si="3"/>
        <v>1.7359350316536044</v>
      </c>
    </row>
    <row r="17" spans="2:5">
      <c r="B17">
        <f t="shared" ca="1" si="0"/>
        <v>1.5499643795901688</v>
      </c>
      <c r="C17">
        <f t="shared" ca="1" si="1"/>
        <v>1.5499643795901688</v>
      </c>
      <c r="D17">
        <f t="shared" ca="1" si="2"/>
        <v>1.7872162570772392</v>
      </c>
      <c r="E17">
        <f t="shared" ca="1" si="3"/>
        <v>1.6448651305849968</v>
      </c>
    </row>
    <row r="18" spans="2:5">
      <c r="B18">
        <f t="shared" ca="1" si="0"/>
        <v>1.5735081333433094</v>
      </c>
      <c r="C18">
        <f t="shared" ca="1" si="1"/>
        <v>1.5735081333433094</v>
      </c>
      <c r="D18">
        <f t="shared" ca="1" si="2"/>
        <v>1.4253902778644618</v>
      </c>
      <c r="E18">
        <f t="shared" ca="1" si="3"/>
        <v>1.5142609911517704</v>
      </c>
    </row>
    <row r="19" spans="2:5">
      <c r="B19">
        <f t="shared" ca="1" si="0"/>
        <v>1.4708955116204816</v>
      </c>
      <c r="C19">
        <f t="shared" ca="1" si="1"/>
        <v>1.4708955116204816</v>
      </c>
      <c r="D19">
        <f t="shared" ca="1" si="2"/>
        <v>1.7450197242259555</v>
      </c>
      <c r="E19">
        <f t="shared" ca="1" si="3"/>
        <v>1.5805451966626713</v>
      </c>
    </row>
    <row r="20" spans="2:5">
      <c r="B20">
        <f t="shared" ca="1" si="0"/>
        <v>1.64160184655407</v>
      </c>
      <c r="C20">
        <f t="shared" ca="1" si="1"/>
        <v>1.64160184655407</v>
      </c>
      <c r="D20">
        <f t="shared" ca="1" si="2"/>
        <v>1.5242794837052069</v>
      </c>
      <c r="E20">
        <f t="shared" ca="1" si="3"/>
        <v>1.5946729014145249</v>
      </c>
    </row>
    <row r="21" spans="2:5">
      <c r="B21">
        <f t="shared" ca="1" si="0"/>
        <v>1.7736482850987689</v>
      </c>
      <c r="C21">
        <f t="shared" ca="1" si="1"/>
        <v>1.7736482850987689</v>
      </c>
      <c r="D21">
        <f t="shared" ca="1" si="2"/>
        <v>1.6766716159844273</v>
      </c>
      <c r="E21">
        <f t="shared" ca="1" si="3"/>
        <v>1.7348576174530324</v>
      </c>
    </row>
    <row r="22" spans="2:5">
      <c r="B22">
        <f t="shared" ca="1" si="0"/>
        <v>1.7113730736544297</v>
      </c>
      <c r="C22">
        <f t="shared" ca="1" si="1"/>
        <v>1.7113730736544297</v>
      </c>
      <c r="D22">
        <f t="shared" ca="1" si="2"/>
        <v>1.5683184836939976</v>
      </c>
      <c r="E22">
        <f t="shared" ca="1" si="3"/>
        <v>1.654151237670257</v>
      </c>
    </row>
    <row r="23" spans="2:5">
      <c r="B23">
        <f t="shared" ca="1" si="0"/>
        <v>1.6659437121075789</v>
      </c>
      <c r="C23">
        <f t="shared" ca="1" si="1"/>
        <v>1.6659437121075789</v>
      </c>
      <c r="D23">
        <f t="shared" ca="1" si="2"/>
        <v>1.7621267225372796</v>
      </c>
      <c r="E23">
        <f t="shared" ca="1" si="3"/>
        <v>1.7044169162794591</v>
      </c>
    </row>
    <row r="24" spans="2:5">
      <c r="B24">
        <f t="shared" ca="1" si="0"/>
        <v>1.8161494294469687</v>
      </c>
      <c r="C24">
        <f t="shared" ca="1" si="1"/>
        <v>1.8161494294469687</v>
      </c>
      <c r="D24">
        <f t="shared" ca="1" si="2"/>
        <v>1.7693249278175274</v>
      </c>
      <c r="E24">
        <f t="shared" ca="1" si="3"/>
        <v>1.797419628795192</v>
      </c>
    </row>
    <row r="25" spans="2:5">
      <c r="B25">
        <f t="shared" ca="1" si="0"/>
        <v>1.6341958794292786</v>
      </c>
      <c r="C25">
        <f t="shared" ca="1" si="1"/>
        <v>1.6341958794292786</v>
      </c>
      <c r="D25">
        <f t="shared" ca="1" si="2"/>
        <v>1.7775655847944867</v>
      </c>
      <c r="E25">
        <f t="shared" ca="1" si="3"/>
        <v>1.6915437615753617</v>
      </c>
    </row>
    <row r="26" spans="2:5">
      <c r="B26">
        <f t="shared" ca="1" si="0"/>
        <v>1.6746302298523492</v>
      </c>
      <c r="C26">
        <f t="shared" ca="1" si="1"/>
        <v>1.6746302298523492</v>
      </c>
      <c r="D26">
        <f t="shared" ca="1" si="2"/>
        <v>1.5489006808214989</v>
      </c>
      <c r="E26">
        <f t="shared" ca="1" si="3"/>
        <v>1.6243384102400091</v>
      </c>
    </row>
    <row r="27" spans="2:5">
      <c r="B27">
        <f t="shared" ca="1" si="0"/>
        <v>1.5923512633133061</v>
      </c>
      <c r="C27">
        <f t="shared" ca="1" si="1"/>
        <v>1.5923512633133061</v>
      </c>
      <c r="D27">
        <f t="shared" ca="1" si="2"/>
        <v>1.5736536638004264</v>
      </c>
      <c r="E27">
        <f t="shared" ca="1" si="3"/>
        <v>1.584872223508154</v>
      </c>
    </row>
    <row r="28" spans="2:5">
      <c r="B28">
        <f t="shared" ca="1" si="0"/>
        <v>1.7361028895840607</v>
      </c>
      <c r="C28">
        <f t="shared" ca="1" si="1"/>
        <v>1.7361028895840607</v>
      </c>
      <c r="D28">
        <f t="shared" ca="1" si="2"/>
        <v>1.7238863007008016</v>
      </c>
      <c r="E28">
        <f t="shared" ca="1" si="3"/>
        <v>1.7312162540307572</v>
      </c>
    </row>
    <row r="29" spans="2:5">
      <c r="B29">
        <f t="shared" ca="1" si="0"/>
        <v>1.7136254845109169</v>
      </c>
      <c r="C29">
        <f t="shared" ca="1" si="1"/>
        <v>1.7136254845109169</v>
      </c>
      <c r="D29">
        <f t="shared" ca="1" si="2"/>
        <v>1.7788635534313615</v>
      </c>
      <c r="E29">
        <f t="shared" ca="1" si="3"/>
        <v>1.7397207120790945</v>
      </c>
    </row>
    <row r="30" spans="2:5">
      <c r="B30">
        <f t="shared" ca="1" si="0"/>
        <v>1.6237013281199404</v>
      </c>
      <c r="C30">
        <f t="shared" ca="1" si="1"/>
        <v>1.6237013281199404</v>
      </c>
      <c r="D30">
        <f t="shared" ca="1" si="2"/>
        <v>1.733223581154147</v>
      </c>
      <c r="E30">
        <f t="shared" ca="1" si="3"/>
        <v>1.667510229333623</v>
      </c>
    </row>
    <row r="31" spans="2:5">
      <c r="B31">
        <f t="shared" ca="1" si="0"/>
        <v>1.6899357748261126</v>
      </c>
      <c r="C31">
        <f t="shared" ca="1" si="1"/>
        <v>1.6899357748261126</v>
      </c>
      <c r="D31">
        <f t="shared" ca="1" si="2"/>
        <v>1.5273483740870539</v>
      </c>
      <c r="E31">
        <f t="shared" ca="1" si="3"/>
        <v>1.6249008145304891</v>
      </c>
    </row>
    <row r="32" spans="2:5">
      <c r="B32">
        <f t="shared" ca="1" si="0"/>
        <v>1.8067076001097215</v>
      </c>
      <c r="C32">
        <f t="shared" ca="1" si="1"/>
        <v>1.8067076001097215</v>
      </c>
      <c r="D32">
        <f t="shared" ca="1" si="2"/>
        <v>1.8417558749828122</v>
      </c>
      <c r="E32">
        <f t="shared" ca="1" si="3"/>
        <v>1.8207269100589578</v>
      </c>
    </row>
    <row r="33" spans="2:5">
      <c r="B33">
        <f t="shared" ca="1" si="0"/>
        <v>1.5243541199608812</v>
      </c>
      <c r="C33">
        <f t="shared" ca="1" si="1"/>
        <v>1.5243541199608812</v>
      </c>
      <c r="D33">
        <f t="shared" ca="1" si="2"/>
        <v>1.73222699254113</v>
      </c>
      <c r="E33">
        <f t="shared" ca="1" si="3"/>
        <v>1.6075032689929807</v>
      </c>
    </row>
    <row r="34" spans="2:5">
      <c r="B34">
        <f t="shared" ca="1" si="0"/>
        <v>1.6522725407863166</v>
      </c>
      <c r="C34">
        <f t="shared" ca="1" si="1"/>
        <v>1.6522725407863166</v>
      </c>
      <c r="D34">
        <f t="shared" ca="1" si="2"/>
        <v>1.7394422596069825</v>
      </c>
      <c r="E34">
        <f t="shared" ca="1" si="3"/>
        <v>1.6871404283145828</v>
      </c>
    </row>
    <row r="35" spans="2:5">
      <c r="B35">
        <f t="shared" ca="1" si="0"/>
        <v>1.643881446620145</v>
      </c>
      <c r="C35">
        <f t="shared" ca="1" si="1"/>
        <v>1.643881446620145</v>
      </c>
      <c r="D35">
        <f t="shared" ca="1" si="2"/>
        <v>1.5721090298023612</v>
      </c>
      <c r="E35">
        <f t="shared" ca="1" si="3"/>
        <v>1.6151724798930314</v>
      </c>
    </row>
    <row r="36" spans="2:5">
      <c r="B36">
        <f t="shared" ca="1" si="0"/>
        <v>1.750824036033787</v>
      </c>
      <c r="C36">
        <f t="shared" ca="1" si="1"/>
        <v>1.750824036033787</v>
      </c>
      <c r="D36">
        <f t="shared" ca="1" si="2"/>
        <v>1.5593763087112955</v>
      </c>
      <c r="E36">
        <f t="shared" ca="1" si="3"/>
        <v>1.6742449451047903</v>
      </c>
    </row>
    <row r="37" spans="2:5">
      <c r="B37">
        <f t="shared" ca="1" si="0"/>
        <v>1.8144096408678181</v>
      </c>
      <c r="C37">
        <f t="shared" ca="1" si="1"/>
        <v>1.8144096408678181</v>
      </c>
      <c r="D37">
        <f t="shared" ca="1" si="2"/>
        <v>1.596003087620478</v>
      </c>
      <c r="E37">
        <f t="shared" ca="1" si="3"/>
        <v>1.7270470195688818</v>
      </c>
    </row>
    <row r="38" spans="2:5">
      <c r="B38">
        <f t="shared" ca="1" si="0"/>
        <v>1.8307005089331947</v>
      </c>
      <c r="C38">
        <f t="shared" ca="1" si="1"/>
        <v>1.8307005089331947</v>
      </c>
      <c r="D38">
        <f t="shared" ca="1" si="2"/>
        <v>1.9819524395185641</v>
      </c>
      <c r="E38">
        <f t="shared" ca="1" si="3"/>
        <v>1.8912012811673424</v>
      </c>
    </row>
    <row r="39" spans="2:5">
      <c r="B39">
        <f t="shared" ca="1" si="0"/>
        <v>1.7616895913575457</v>
      </c>
      <c r="C39">
        <f t="shared" ca="1" si="1"/>
        <v>1.7616895913575457</v>
      </c>
      <c r="D39">
        <f t="shared" ca="1" si="2"/>
        <v>1.6865121873608524</v>
      </c>
      <c r="E39">
        <f t="shared" ca="1" si="3"/>
        <v>1.7316186297588683</v>
      </c>
    </row>
    <row r="40" spans="2:5">
      <c r="B40">
        <f t="shared" ca="1" si="0"/>
        <v>1.8512402348313159</v>
      </c>
      <c r="C40">
        <f t="shared" ca="1" si="1"/>
        <v>1.8512402348313159</v>
      </c>
      <c r="D40">
        <f t="shared" ca="1" si="2"/>
        <v>1.6931006140728024</v>
      </c>
      <c r="E40">
        <f t="shared" ca="1" si="3"/>
        <v>1.7879843865279104</v>
      </c>
    </row>
    <row r="41" spans="2:5">
      <c r="B41">
        <f t="shared" ca="1" si="0"/>
        <v>1.7719980377324736</v>
      </c>
      <c r="C41">
        <f t="shared" ca="1" si="1"/>
        <v>1.7719980377324736</v>
      </c>
      <c r="D41">
        <f t="shared" ca="1" si="2"/>
        <v>1.7580354066849042</v>
      </c>
      <c r="E41">
        <f t="shared" ca="1" si="3"/>
        <v>1.7664129853134458</v>
      </c>
    </row>
    <row r="42" spans="2:5">
      <c r="B42">
        <f t="shared" ca="1" si="0"/>
        <v>1.4116576416712479</v>
      </c>
      <c r="C42">
        <f t="shared" ca="1" si="1"/>
        <v>1.4116576416712479</v>
      </c>
      <c r="D42">
        <f t="shared" ca="1" si="2"/>
        <v>1.8106406323269508</v>
      </c>
      <c r="E42">
        <f t="shared" ca="1" si="3"/>
        <v>1.571250837933529</v>
      </c>
    </row>
    <row r="43" spans="2:5">
      <c r="B43">
        <f t="shared" ca="1" si="0"/>
        <v>1.818959280690194</v>
      </c>
      <c r="C43">
        <f t="shared" ca="1" si="1"/>
        <v>1.818959280690194</v>
      </c>
      <c r="D43">
        <f t="shared" ca="1" si="2"/>
        <v>1.7847797170003221</v>
      </c>
      <c r="E43">
        <f t="shared" ca="1" si="3"/>
        <v>1.8052874552142453</v>
      </c>
    </row>
    <row r="44" spans="2:5">
      <c r="B44">
        <f t="shared" ca="1" si="0"/>
        <v>1.797333139159176</v>
      </c>
      <c r="C44">
        <f t="shared" ca="1" si="1"/>
        <v>1.797333139159176</v>
      </c>
      <c r="D44">
        <f t="shared" ca="1" si="2"/>
        <v>1.8425454141313762</v>
      </c>
      <c r="E44">
        <f t="shared" ca="1" si="3"/>
        <v>1.815418049148056</v>
      </c>
    </row>
    <row r="45" spans="2:5">
      <c r="B45">
        <f t="shared" ca="1" si="0"/>
        <v>1.808461017226618</v>
      </c>
      <c r="C45">
        <f t="shared" ca="1" si="1"/>
        <v>1.808461017226618</v>
      </c>
      <c r="D45">
        <f t="shared" ca="1" si="2"/>
        <v>1.8474395005561903</v>
      </c>
      <c r="E45">
        <f t="shared" ca="1" si="3"/>
        <v>1.824052410558447</v>
      </c>
    </row>
    <row r="46" spans="2:5">
      <c r="B46">
        <f t="shared" ca="1" si="0"/>
        <v>1.7479151102796446</v>
      </c>
      <c r="C46">
        <f t="shared" ca="1" si="1"/>
        <v>1.7479151102796446</v>
      </c>
      <c r="D46">
        <f t="shared" ca="1" si="2"/>
        <v>1.7838036015863343</v>
      </c>
      <c r="E46">
        <f t="shared" ca="1" si="3"/>
        <v>1.7622705068023206</v>
      </c>
    </row>
    <row r="47" spans="2:5">
      <c r="B47">
        <f t="shared" ca="1" si="0"/>
        <v>1.6708898381678832</v>
      </c>
      <c r="C47">
        <f t="shared" ca="1" si="1"/>
        <v>1.6708898381678832</v>
      </c>
      <c r="D47">
        <f t="shared" ca="1" si="2"/>
        <v>1.8000931890772018</v>
      </c>
      <c r="E47">
        <f t="shared" ca="1" si="3"/>
        <v>1.7225711785316107</v>
      </c>
    </row>
    <row r="48" spans="2:5">
      <c r="B48">
        <f t="shared" ca="1" si="0"/>
        <v>1.8461219072643913</v>
      </c>
      <c r="C48">
        <f t="shared" ca="1" si="1"/>
        <v>1.8461219072643913</v>
      </c>
      <c r="D48">
        <f t="shared" ca="1" si="2"/>
        <v>1.5748335369468727</v>
      </c>
      <c r="E48">
        <f t="shared" ca="1" si="3"/>
        <v>1.7376065591373839</v>
      </c>
    </row>
    <row r="49" spans="2:5">
      <c r="B49">
        <f t="shared" ca="1" si="0"/>
        <v>1.6864727926089622</v>
      </c>
      <c r="C49">
        <f t="shared" ca="1" si="1"/>
        <v>1.6864727926089622</v>
      </c>
      <c r="D49">
        <f t="shared" ca="1" si="2"/>
        <v>1.6407781302841749</v>
      </c>
      <c r="E49">
        <f t="shared" ca="1" si="3"/>
        <v>1.6681949276790473</v>
      </c>
    </row>
    <row r="50" spans="2:5">
      <c r="B50">
        <f t="shared" ca="1" si="0"/>
        <v>1.8808832505747213</v>
      </c>
      <c r="C50">
        <f t="shared" ca="1" si="1"/>
        <v>1.8808832505747213</v>
      </c>
      <c r="D50">
        <f t="shared" ca="1" si="2"/>
        <v>1.6352012395881381</v>
      </c>
      <c r="E50">
        <f t="shared" ca="1" si="3"/>
        <v>1.782610446180088</v>
      </c>
    </row>
    <row r="51" spans="2:5">
      <c r="B51">
        <f t="shared" ca="1" si="0"/>
        <v>1.5883205120722046</v>
      </c>
      <c r="C51">
        <f t="shared" ca="1" si="1"/>
        <v>1.5883205120722046</v>
      </c>
      <c r="D51">
        <f t="shared" ca="1" si="2"/>
        <v>1.7614911999178844</v>
      </c>
      <c r="E51">
        <f t="shared" ca="1" si="3"/>
        <v>1.6575887872104764</v>
      </c>
    </row>
    <row r="52" spans="2:5">
      <c r="B52">
        <f t="shared" ca="1" si="0"/>
        <v>1.4968563716408161</v>
      </c>
      <c r="C52">
        <f t="shared" ca="1" si="1"/>
        <v>1.4968563716408161</v>
      </c>
      <c r="D52">
        <f t="shared" ca="1" si="2"/>
        <v>1.6871716040717011</v>
      </c>
      <c r="E52">
        <f t="shared" ca="1" si="3"/>
        <v>1.57298246461317</v>
      </c>
    </row>
    <row r="53" spans="2:5">
      <c r="B53">
        <f t="shared" ca="1" si="0"/>
        <v>1.7016059394024898</v>
      </c>
      <c r="C53">
        <f t="shared" ca="1" si="1"/>
        <v>1.7016059394024898</v>
      </c>
      <c r="D53">
        <f t="shared" ca="1" si="2"/>
        <v>1.7646345226586073</v>
      </c>
      <c r="E53">
        <f t="shared" ca="1" si="3"/>
        <v>1.7268173727049367</v>
      </c>
    </row>
    <row r="54" spans="2:5">
      <c r="B54">
        <f t="shared" ca="1" si="0"/>
        <v>1.7283777849210553</v>
      </c>
      <c r="C54">
        <f t="shared" ca="1" si="1"/>
        <v>1.7283777849210553</v>
      </c>
      <c r="D54">
        <f t="shared" ca="1" si="2"/>
        <v>1.5756730264161471</v>
      </c>
      <c r="E54">
        <f t="shared" ca="1" si="3"/>
        <v>1.6672958815190921</v>
      </c>
    </row>
    <row r="55" spans="2:5">
      <c r="B55">
        <f t="shared" ca="1" si="0"/>
        <v>1.5564215988921495</v>
      </c>
      <c r="C55">
        <f t="shared" ca="1" si="1"/>
        <v>1.5564215988921495</v>
      </c>
      <c r="D55">
        <f t="shared" ca="1" si="2"/>
        <v>1.7573244961998544</v>
      </c>
      <c r="E55">
        <f t="shared" ca="1" si="3"/>
        <v>1.6367827578152316</v>
      </c>
    </row>
    <row r="56" spans="2:5">
      <c r="B56">
        <f t="shared" ca="1" si="0"/>
        <v>1.9735084284141677</v>
      </c>
      <c r="C56">
        <f t="shared" ca="1" si="1"/>
        <v>1.9735084284141677</v>
      </c>
      <c r="D56">
        <f t="shared" ca="1" si="2"/>
        <v>1.9077563004195879</v>
      </c>
      <c r="E56">
        <f t="shared" ca="1" si="3"/>
        <v>1.9472075772163357</v>
      </c>
    </row>
    <row r="57" spans="2:5">
      <c r="B57">
        <f t="shared" ca="1" si="0"/>
        <v>1.6820487742050725</v>
      </c>
      <c r="C57">
        <f t="shared" ca="1" si="1"/>
        <v>1.6820487742050725</v>
      </c>
      <c r="D57">
        <f t="shared" ca="1" si="2"/>
        <v>1.5085006994147943</v>
      </c>
      <c r="E57">
        <f t="shared" ca="1" si="3"/>
        <v>1.6126295442889611</v>
      </c>
    </row>
    <row r="58" spans="2:5">
      <c r="B58">
        <f t="shared" ca="1" si="0"/>
        <v>1.6469993103863811</v>
      </c>
      <c r="C58">
        <f t="shared" ca="1" si="1"/>
        <v>1.6469993103863811</v>
      </c>
      <c r="D58">
        <f t="shared" ca="1" si="2"/>
        <v>1.6731224784739911</v>
      </c>
      <c r="E58">
        <f t="shared" ca="1" si="3"/>
        <v>1.6574485776214252</v>
      </c>
    </row>
    <row r="59" spans="2:5">
      <c r="B59">
        <f t="shared" ca="1" si="0"/>
        <v>1.7221132331429228</v>
      </c>
      <c r="C59">
        <f t="shared" ca="1" si="1"/>
        <v>1.7221132331429228</v>
      </c>
      <c r="D59">
        <f t="shared" ca="1" si="2"/>
        <v>1.8306437102960296</v>
      </c>
      <c r="E59">
        <f t="shared" ca="1" si="3"/>
        <v>1.7655254240041653</v>
      </c>
    </row>
    <row r="60" spans="2:5">
      <c r="B60">
        <f t="shared" ca="1" si="0"/>
        <v>1.7337600539256957</v>
      </c>
      <c r="C60">
        <f t="shared" ca="1" si="1"/>
        <v>1.7337600539256957</v>
      </c>
      <c r="D60">
        <f t="shared" ca="1" si="2"/>
        <v>1.6518819371641216</v>
      </c>
      <c r="E60">
        <f t="shared" ca="1" si="3"/>
        <v>1.7010088072210658</v>
      </c>
    </row>
    <row r="61" spans="2:5">
      <c r="B61">
        <f t="shared" ca="1" si="0"/>
        <v>1.6257694865801833</v>
      </c>
      <c r="C61">
        <f t="shared" ca="1" si="1"/>
        <v>1.6257694865801833</v>
      </c>
      <c r="D61">
        <f t="shared" ca="1" si="2"/>
        <v>1.7219769775746241</v>
      </c>
      <c r="E61">
        <f t="shared" ca="1" si="3"/>
        <v>1.6642524829779597</v>
      </c>
    </row>
    <row r="62" spans="2:5">
      <c r="B62">
        <f t="shared" ca="1" si="0"/>
        <v>1.6303874369570781</v>
      </c>
      <c r="C62">
        <f t="shared" ca="1" si="1"/>
        <v>1.6303874369570781</v>
      </c>
      <c r="D62">
        <f t="shared" ca="1" si="2"/>
        <v>1.8755243371557171</v>
      </c>
      <c r="E62">
        <f t="shared" ca="1" si="3"/>
        <v>1.7284421970365338</v>
      </c>
    </row>
    <row r="63" spans="2:5">
      <c r="B63">
        <f t="shared" ca="1" si="0"/>
        <v>1.5830586986715685</v>
      </c>
      <c r="C63">
        <f t="shared" ca="1" si="1"/>
        <v>1.5830586986715685</v>
      </c>
      <c r="D63">
        <f t="shared" ca="1" si="2"/>
        <v>1.6411312936977827</v>
      </c>
      <c r="E63">
        <f t="shared" ca="1" si="3"/>
        <v>1.606287736682054</v>
      </c>
    </row>
    <row r="64" spans="2:5">
      <c r="B64">
        <f t="shared" ca="1" si="0"/>
        <v>1.949271850973423</v>
      </c>
      <c r="C64">
        <f t="shared" ca="1" si="1"/>
        <v>1.949271850973423</v>
      </c>
      <c r="D64">
        <f t="shared" ca="1" si="2"/>
        <v>1.9721779649669371</v>
      </c>
      <c r="E64">
        <f t="shared" ca="1" si="3"/>
        <v>1.9584342965708288</v>
      </c>
    </row>
    <row r="65" spans="2:5">
      <c r="B65">
        <f t="shared" ca="1" si="0"/>
        <v>1.5781264727399167</v>
      </c>
      <c r="C65">
        <f t="shared" ca="1" si="1"/>
        <v>1.5781264727399167</v>
      </c>
      <c r="D65">
        <f t="shared" ca="1" si="2"/>
        <v>1.6694603400455397</v>
      </c>
      <c r="E65">
        <f t="shared" ca="1" si="3"/>
        <v>1.6146600196621659</v>
      </c>
    </row>
    <row r="66" spans="2:5">
      <c r="B66">
        <f t="shared" ca="1" si="0"/>
        <v>1.6030036667115661</v>
      </c>
      <c r="C66">
        <f t="shared" ca="1" si="1"/>
        <v>1.6030036667115661</v>
      </c>
      <c r="D66">
        <f t="shared" ca="1" si="2"/>
        <v>1.8031555742661627</v>
      </c>
      <c r="E66">
        <f t="shared" ca="1" si="3"/>
        <v>1.6830644297334048</v>
      </c>
    </row>
    <row r="67" spans="2:5">
      <c r="B67">
        <f t="shared" ref="B67:B128" ca="1" si="4">_xlfn.NORM.INV(RAND(),1.7,0.12)</f>
        <v>1.7785874448357504</v>
      </c>
      <c r="C67">
        <f t="shared" ref="C67:C128" ca="1" si="5">B67</f>
        <v>1.7785874448357504</v>
      </c>
      <c r="D67">
        <f t="shared" ref="D67:D128" ca="1" si="6">_xlfn.NORM.INV(RAND(),1.7,0.12)</f>
        <v>1.4460438812845187</v>
      </c>
      <c r="E67">
        <f t="shared" ref="E67:E128" ca="1" si="7">$E$1*B67+(1-$E$1)*D67</f>
        <v>1.6455700194152576</v>
      </c>
    </row>
    <row r="68" spans="2:5">
      <c r="B68">
        <f t="shared" ca="1" si="4"/>
        <v>1.5925460999105303</v>
      </c>
      <c r="C68">
        <f t="shared" ca="1" si="5"/>
        <v>1.5925460999105303</v>
      </c>
      <c r="D68">
        <f t="shared" ca="1" si="6"/>
        <v>1.6845136732285126</v>
      </c>
      <c r="E68">
        <f t="shared" ca="1" si="7"/>
        <v>1.6293331292377231</v>
      </c>
    </row>
    <row r="69" spans="2:5">
      <c r="B69">
        <f t="shared" ca="1" si="4"/>
        <v>1.7568305526864669</v>
      </c>
      <c r="C69">
        <f t="shared" ca="1" si="5"/>
        <v>1.7568305526864669</v>
      </c>
      <c r="D69">
        <f t="shared" ca="1" si="6"/>
        <v>1.7994288602482678</v>
      </c>
      <c r="E69">
        <f t="shared" ca="1" si="7"/>
        <v>1.7738698757111873</v>
      </c>
    </row>
    <row r="70" spans="2:5">
      <c r="B70">
        <f t="shared" ca="1" si="4"/>
        <v>1.8315541997644889</v>
      </c>
      <c r="C70">
        <f t="shared" ca="1" si="5"/>
        <v>1.8315541997644889</v>
      </c>
      <c r="D70">
        <f t="shared" ca="1" si="6"/>
        <v>1.5480834531728103</v>
      </c>
      <c r="E70">
        <f t="shared" ca="1" si="7"/>
        <v>1.7181659011278174</v>
      </c>
    </row>
    <row r="71" spans="2:5">
      <c r="B71">
        <f t="shared" ca="1" si="4"/>
        <v>1.9057185466869777</v>
      </c>
      <c r="C71">
        <f t="shared" ca="1" si="5"/>
        <v>1.9057185466869777</v>
      </c>
      <c r="D71">
        <f t="shared" ca="1" si="6"/>
        <v>1.7727864181625734</v>
      </c>
      <c r="E71">
        <f t="shared" ca="1" si="7"/>
        <v>1.8525456952772159</v>
      </c>
    </row>
    <row r="72" spans="2:5">
      <c r="B72">
        <f t="shared" ca="1" si="4"/>
        <v>1.5470870495548292</v>
      </c>
      <c r="C72">
        <f t="shared" ca="1" si="5"/>
        <v>1.5470870495548292</v>
      </c>
      <c r="D72">
        <f t="shared" ca="1" si="6"/>
        <v>1.7027301862114739</v>
      </c>
      <c r="E72">
        <f t="shared" ca="1" si="7"/>
        <v>1.6093443042174871</v>
      </c>
    </row>
    <row r="73" spans="2:5">
      <c r="B73">
        <f t="shared" ca="1" si="4"/>
        <v>1.9223035560403781</v>
      </c>
      <c r="C73">
        <f t="shared" ca="1" si="5"/>
        <v>1.9223035560403781</v>
      </c>
      <c r="D73">
        <f t="shared" ca="1" si="6"/>
        <v>1.7793514168328366</v>
      </c>
      <c r="E73">
        <f t="shared" ca="1" si="7"/>
        <v>1.8651227003573614</v>
      </c>
    </row>
    <row r="74" spans="2:5">
      <c r="B74">
        <f t="shared" ca="1" si="4"/>
        <v>1.7426365831271033</v>
      </c>
      <c r="C74">
        <f t="shared" ca="1" si="5"/>
        <v>1.7426365831271033</v>
      </c>
      <c r="D74">
        <f t="shared" ca="1" si="6"/>
        <v>1.7360638878649894</v>
      </c>
      <c r="E74">
        <f t="shared" ca="1" si="7"/>
        <v>1.7400075050222577</v>
      </c>
    </row>
    <row r="75" spans="2:5">
      <c r="B75">
        <f t="shared" ca="1" si="4"/>
        <v>1.7219231605664358</v>
      </c>
      <c r="C75">
        <f t="shared" ca="1" si="5"/>
        <v>1.7219231605664358</v>
      </c>
      <c r="D75">
        <f t="shared" ca="1" si="6"/>
        <v>1.5789350669696862</v>
      </c>
      <c r="E75">
        <f t="shared" ca="1" si="7"/>
        <v>1.6647279231277361</v>
      </c>
    </row>
    <row r="76" spans="2:5">
      <c r="B76">
        <f t="shared" ca="1" si="4"/>
        <v>1.7051035251517319</v>
      </c>
      <c r="C76">
        <f t="shared" ca="1" si="5"/>
        <v>1.7051035251517319</v>
      </c>
      <c r="D76">
        <f t="shared" ca="1" si="6"/>
        <v>1.7729584730822794</v>
      </c>
      <c r="E76">
        <f t="shared" ca="1" si="7"/>
        <v>1.7322455043239509</v>
      </c>
    </row>
    <row r="77" spans="2:5">
      <c r="B77">
        <f t="shared" ca="1" si="4"/>
        <v>1.7765854795325682</v>
      </c>
      <c r="C77">
        <f t="shared" ca="1" si="5"/>
        <v>1.7765854795325682</v>
      </c>
      <c r="D77">
        <f t="shared" ca="1" si="6"/>
        <v>1.5667674850404405</v>
      </c>
      <c r="E77">
        <f t="shared" ca="1" si="7"/>
        <v>1.6926582817357172</v>
      </c>
    </row>
    <row r="78" spans="2:5">
      <c r="B78">
        <f t="shared" ca="1" si="4"/>
        <v>1.9284557264819662</v>
      </c>
      <c r="C78">
        <f t="shared" ca="1" si="5"/>
        <v>1.9284557264819662</v>
      </c>
      <c r="D78">
        <f t="shared" ca="1" si="6"/>
        <v>1.8909773209578495</v>
      </c>
      <c r="E78">
        <f t="shared" ca="1" si="7"/>
        <v>1.9134643642723195</v>
      </c>
    </row>
    <row r="79" spans="2:5">
      <c r="B79">
        <f t="shared" ca="1" si="4"/>
        <v>1.6665818426599175</v>
      </c>
      <c r="C79">
        <f t="shared" ca="1" si="5"/>
        <v>1.6665818426599175</v>
      </c>
      <c r="D79">
        <f t="shared" ca="1" si="6"/>
        <v>1.79535723235421</v>
      </c>
      <c r="E79">
        <f t="shared" ca="1" si="7"/>
        <v>1.7180919985376344</v>
      </c>
    </row>
    <row r="80" spans="2:5">
      <c r="B80">
        <f t="shared" ca="1" si="4"/>
        <v>1.5495822437957583</v>
      </c>
      <c r="C80">
        <f t="shared" ca="1" si="5"/>
        <v>1.5495822437957583</v>
      </c>
      <c r="D80">
        <f t="shared" ca="1" si="6"/>
        <v>1.5786680021727739</v>
      </c>
      <c r="E80">
        <f t="shared" ca="1" si="7"/>
        <v>1.5612165471465644</v>
      </c>
    </row>
    <row r="81" spans="2:5">
      <c r="B81">
        <f t="shared" ca="1" si="4"/>
        <v>1.8952244853102584</v>
      </c>
      <c r="C81">
        <f t="shared" ca="1" si="5"/>
        <v>1.8952244853102584</v>
      </c>
      <c r="D81">
        <f t="shared" ca="1" si="6"/>
        <v>1.6754183070442865</v>
      </c>
      <c r="E81">
        <f t="shared" ca="1" si="7"/>
        <v>1.8073020140038696</v>
      </c>
    </row>
    <row r="82" spans="2:5">
      <c r="B82">
        <f t="shared" ca="1" si="4"/>
        <v>1.7797486466003916</v>
      </c>
      <c r="C82">
        <f t="shared" ca="1" si="5"/>
        <v>1.7797486466003916</v>
      </c>
      <c r="D82">
        <f t="shared" ca="1" si="6"/>
        <v>1.6961752690644341</v>
      </c>
      <c r="E82">
        <f t="shared" ca="1" si="7"/>
        <v>1.7463192955860087</v>
      </c>
    </row>
    <row r="83" spans="2:5">
      <c r="B83">
        <f t="shared" ca="1" si="4"/>
        <v>1.6204752877008495</v>
      </c>
      <c r="C83">
        <f t="shared" ca="1" si="5"/>
        <v>1.6204752877008495</v>
      </c>
      <c r="D83">
        <f t="shared" ca="1" si="6"/>
        <v>1.7014322929269159</v>
      </c>
      <c r="E83">
        <f t="shared" ca="1" si="7"/>
        <v>1.6528580897912759</v>
      </c>
    </row>
    <row r="84" spans="2:5">
      <c r="B84">
        <f t="shared" ca="1" si="4"/>
        <v>1.6933563744449092</v>
      </c>
      <c r="C84">
        <f t="shared" ca="1" si="5"/>
        <v>1.6933563744449092</v>
      </c>
      <c r="D84">
        <f t="shared" ca="1" si="6"/>
        <v>1.6273234240198293</v>
      </c>
      <c r="E84">
        <f t="shared" ca="1" si="7"/>
        <v>1.6669431942748774</v>
      </c>
    </row>
    <row r="85" spans="2:5">
      <c r="B85">
        <f t="shared" ca="1" si="4"/>
        <v>1.7282013095127058</v>
      </c>
      <c r="C85">
        <f t="shared" ca="1" si="5"/>
        <v>1.7282013095127058</v>
      </c>
      <c r="D85">
        <f t="shared" ca="1" si="6"/>
        <v>1.7867862219199475</v>
      </c>
      <c r="E85">
        <f t="shared" ca="1" si="7"/>
        <v>1.7516352744756025</v>
      </c>
    </row>
    <row r="86" spans="2:5">
      <c r="B86">
        <f t="shared" ca="1" si="4"/>
        <v>1.3876707447690151</v>
      </c>
      <c r="C86">
        <f t="shared" ca="1" si="5"/>
        <v>1.3876707447690151</v>
      </c>
      <c r="D86">
        <f t="shared" ca="1" si="6"/>
        <v>1.6904118625360083</v>
      </c>
      <c r="E86">
        <f t="shared" ca="1" si="7"/>
        <v>1.5087671918758123</v>
      </c>
    </row>
    <row r="87" spans="2:5">
      <c r="B87">
        <f t="shared" ca="1" si="4"/>
        <v>1.7410455332434749</v>
      </c>
      <c r="C87">
        <f t="shared" ca="1" si="5"/>
        <v>1.7410455332434749</v>
      </c>
      <c r="D87">
        <f t="shared" ca="1" si="6"/>
        <v>1.6940582662313188</v>
      </c>
      <c r="E87">
        <f t="shared" ca="1" si="7"/>
        <v>1.7222506264386124</v>
      </c>
    </row>
    <row r="88" spans="2:5">
      <c r="B88">
        <f t="shared" ca="1" si="4"/>
        <v>1.6069535674786299</v>
      </c>
      <c r="C88">
        <f t="shared" ca="1" si="5"/>
        <v>1.6069535674786299</v>
      </c>
      <c r="D88">
        <f t="shared" ca="1" si="6"/>
        <v>1.8018824296341063</v>
      </c>
      <c r="E88">
        <f t="shared" ca="1" si="7"/>
        <v>1.6849251123408204</v>
      </c>
    </row>
    <row r="89" spans="2:5">
      <c r="B89">
        <f t="shared" ca="1" si="4"/>
        <v>1.5932428165794432</v>
      </c>
      <c r="C89">
        <f t="shared" ca="1" si="5"/>
        <v>1.5932428165794432</v>
      </c>
      <c r="D89">
        <f t="shared" ca="1" si="6"/>
        <v>1.857579901447548</v>
      </c>
      <c r="E89">
        <f t="shared" ca="1" si="7"/>
        <v>1.6989776505266851</v>
      </c>
    </row>
    <row r="90" spans="2:5">
      <c r="B90">
        <f t="shared" ca="1" si="4"/>
        <v>1.7044997168057334</v>
      </c>
      <c r="C90">
        <f t="shared" ca="1" si="5"/>
        <v>1.7044997168057334</v>
      </c>
      <c r="D90">
        <f t="shared" ca="1" si="6"/>
        <v>1.5955267955098345</v>
      </c>
      <c r="E90">
        <f t="shared" ca="1" si="7"/>
        <v>1.6609105482873738</v>
      </c>
    </row>
    <row r="91" spans="2:5">
      <c r="B91">
        <f t="shared" ca="1" si="4"/>
        <v>1.6742558289218725</v>
      </c>
      <c r="C91">
        <f t="shared" ca="1" si="5"/>
        <v>1.6742558289218725</v>
      </c>
      <c r="D91">
        <f t="shared" ca="1" si="6"/>
        <v>1.6687285771708857</v>
      </c>
      <c r="E91">
        <f t="shared" ca="1" si="7"/>
        <v>1.6720449282214778</v>
      </c>
    </row>
    <row r="92" spans="2:5">
      <c r="B92">
        <f t="shared" ca="1" si="4"/>
        <v>1.5230943300057569</v>
      </c>
      <c r="C92">
        <f t="shared" ca="1" si="5"/>
        <v>1.5230943300057569</v>
      </c>
      <c r="D92">
        <f t="shared" ca="1" si="6"/>
        <v>1.60895901993738</v>
      </c>
      <c r="E92">
        <f t="shared" ca="1" si="7"/>
        <v>1.557440205978406</v>
      </c>
    </row>
    <row r="93" spans="2:5">
      <c r="B93">
        <f t="shared" ca="1" si="4"/>
        <v>1.7844806214237394</v>
      </c>
      <c r="C93">
        <f t="shared" ca="1" si="5"/>
        <v>1.7844806214237394</v>
      </c>
      <c r="D93">
        <f t="shared" ca="1" si="6"/>
        <v>1.6018018516526771</v>
      </c>
      <c r="E93">
        <f t="shared" ca="1" si="7"/>
        <v>1.7114091135153144</v>
      </c>
    </row>
    <row r="94" spans="2:5">
      <c r="B94">
        <f t="shared" ca="1" si="4"/>
        <v>1.6950282890084267</v>
      </c>
      <c r="C94">
        <f t="shared" ca="1" si="5"/>
        <v>1.6950282890084267</v>
      </c>
      <c r="D94">
        <f t="shared" ca="1" si="6"/>
        <v>1.8025558458667887</v>
      </c>
      <c r="E94">
        <f t="shared" ca="1" si="7"/>
        <v>1.7380393117517716</v>
      </c>
    </row>
    <row r="95" spans="2:5">
      <c r="B95">
        <f t="shared" ca="1" si="4"/>
        <v>1.4967241217161504</v>
      </c>
      <c r="C95">
        <f t="shared" ca="1" si="5"/>
        <v>1.4967241217161504</v>
      </c>
      <c r="D95">
        <f t="shared" ca="1" si="6"/>
        <v>1.8166736328143633</v>
      </c>
      <c r="E95">
        <f t="shared" ca="1" si="7"/>
        <v>1.6247039261554357</v>
      </c>
    </row>
    <row r="96" spans="2:5">
      <c r="B96">
        <f t="shared" ca="1" si="4"/>
        <v>1.5916032634922834</v>
      </c>
      <c r="C96">
        <f t="shared" ca="1" si="5"/>
        <v>1.5916032634922834</v>
      </c>
      <c r="D96">
        <f t="shared" ca="1" si="6"/>
        <v>1.5642042515202759</v>
      </c>
      <c r="E96">
        <f t="shared" ca="1" si="7"/>
        <v>1.5806436587034804</v>
      </c>
    </row>
    <row r="97" spans="2:5">
      <c r="B97">
        <f t="shared" ca="1" si="4"/>
        <v>1.6806036900986285</v>
      </c>
      <c r="C97">
        <f t="shared" ca="1" si="5"/>
        <v>1.6806036900986285</v>
      </c>
      <c r="D97">
        <f t="shared" ca="1" si="6"/>
        <v>1.6925748271688703</v>
      </c>
      <c r="E97">
        <f t="shared" ca="1" si="7"/>
        <v>1.6853921449267251</v>
      </c>
    </row>
    <row r="98" spans="2:5">
      <c r="B98">
        <f t="shared" ca="1" si="4"/>
        <v>1.6179188043949</v>
      </c>
      <c r="C98">
        <f t="shared" ca="1" si="5"/>
        <v>1.6179188043949</v>
      </c>
      <c r="D98">
        <f t="shared" ca="1" si="6"/>
        <v>1.7440077201760644</v>
      </c>
      <c r="E98">
        <f t="shared" ca="1" si="7"/>
        <v>1.6683543707073658</v>
      </c>
    </row>
    <row r="99" spans="2:5">
      <c r="B99">
        <f t="shared" ca="1" si="4"/>
        <v>1.5288410812983662</v>
      </c>
      <c r="C99">
        <f t="shared" ca="1" si="5"/>
        <v>1.5288410812983662</v>
      </c>
      <c r="D99">
        <f t="shared" ca="1" si="6"/>
        <v>1.6513302553028308</v>
      </c>
      <c r="E99">
        <f t="shared" ca="1" si="7"/>
        <v>1.5778367509001519</v>
      </c>
    </row>
    <row r="100" spans="2:5">
      <c r="B100">
        <f t="shared" ca="1" si="4"/>
        <v>1.7886516233159151</v>
      </c>
      <c r="C100">
        <f t="shared" ca="1" si="5"/>
        <v>1.7886516233159151</v>
      </c>
      <c r="D100">
        <f t="shared" ca="1" si="6"/>
        <v>1.7821887885773882</v>
      </c>
      <c r="E100">
        <f t="shared" ca="1" si="7"/>
        <v>1.7860664894205045</v>
      </c>
    </row>
    <row r="101" spans="2:5">
      <c r="B101">
        <f t="shared" ca="1" si="4"/>
        <v>1.7615421706865844</v>
      </c>
      <c r="C101">
        <f t="shared" ca="1" si="5"/>
        <v>1.7615421706865844</v>
      </c>
      <c r="D101">
        <f t="shared" ca="1" si="6"/>
        <v>1.6565497011033268</v>
      </c>
      <c r="E101">
        <f t="shared" ca="1" si="7"/>
        <v>1.7195451828532813</v>
      </c>
    </row>
    <row r="102" spans="2:5">
      <c r="B102">
        <f t="shared" ca="1" si="4"/>
        <v>1.7479771149235257</v>
      </c>
      <c r="C102">
        <f t="shared" ca="1" si="5"/>
        <v>1.7479771149235257</v>
      </c>
      <c r="D102">
        <f t="shared" ca="1" si="6"/>
        <v>1.7386223767438511</v>
      </c>
      <c r="E102">
        <f t="shared" ca="1" si="7"/>
        <v>1.744235219651656</v>
      </c>
    </row>
    <row r="103" spans="2:5">
      <c r="B103">
        <f t="shared" ca="1" si="4"/>
        <v>1.7434021314670425</v>
      </c>
      <c r="C103">
        <f t="shared" ca="1" si="5"/>
        <v>1.7434021314670425</v>
      </c>
      <c r="D103">
        <f t="shared" ca="1" si="6"/>
        <v>1.5989949362633067</v>
      </c>
      <c r="E103">
        <f t="shared" ca="1" si="7"/>
        <v>1.6856392533855482</v>
      </c>
    </row>
    <row r="104" spans="2:5">
      <c r="B104">
        <f t="shared" ca="1" si="4"/>
        <v>1.8749108878010143</v>
      </c>
      <c r="C104">
        <f t="shared" ca="1" si="5"/>
        <v>1.8749108878010143</v>
      </c>
      <c r="D104">
        <f t="shared" ca="1" si="6"/>
        <v>1.4493126500410662</v>
      </c>
      <c r="E104">
        <f t="shared" ca="1" si="7"/>
        <v>1.7046715926970351</v>
      </c>
    </row>
    <row r="105" spans="2:5">
      <c r="B105">
        <f t="shared" ca="1" si="4"/>
        <v>1.5839489864543441</v>
      </c>
      <c r="C105">
        <f t="shared" ca="1" si="5"/>
        <v>1.5839489864543441</v>
      </c>
      <c r="D105">
        <f t="shared" ca="1" si="6"/>
        <v>1.80456463338171</v>
      </c>
      <c r="E105">
        <f t="shared" ca="1" si="7"/>
        <v>1.6721952452252904</v>
      </c>
    </row>
    <row r="106" spans="2:5">
      <c r="B106">
        <f t="shared" ca="1" si="4"/>
        <v>1.7072280896128353</v>
      </c>
      <c r="C106">
        <f t="shared" ca="1" si="5"/>
        <v>1.7072280896128353</v>
      </c>
      <c r="D106">
        <f t="shared" ca="1" si="6"/>
        <v>1.7830265230556388</v>
      </c>
      <c r="E106">
        <f t="shared" ca="1" si="7"/>
        <v>1.7375474629899568</v>
      </c>
    </row>
    <row r="107" spans="2:5">
      <c r="B107">
        <f t="shared" ca="1" si="4"/>
        <v>1.7651043931984702</v>
      </c>
      <c r="C107">
        <f t="shared" ca="1" si="5"/>
        <v>1.7651043931984702</v>
      </c>
      <c r="D107">
        <f t="shared" ca="1" si="6"/>
        <v>1.9153929509321372</v>
      </c>
      <c r="E107">
        <f t="shared" ca="1" si="7"/>
        <v>1.8252198162919369</v>
      </c>
    </row>
    <row r="108" spans="2:5">
      <c r="B108">
        <f t="shared" ca="1" si="4"/>
        <v>1.5110853612110093</v>
      </c>
      <c r="C108">
        <f t="shared" ca="1" si="5"/>
        <v>1.5110853612110093</v>
      </c>
      <c r="D108">
        <f t="shared" ca="1" si="6"/>
        <v>1.6312986940933025</v>
      </c>
      <c r="E108">
        <f t="shared" ca="1" si="7"/>
        <v>1.5591706943639267</v>
      </c>
    </row>
    <row r="109" spans="2:5">
      <c r="B109">
        <f t="shared" ca="1" si="4"/>
        <v>1.7261811575753749</v>
      </c>
      <c r="C109">
        <f t="shared" ca="1" si="5"/>
        <v>1.7261811575753749</v>
      </c>
      <c r="D109">
        <f t="shared" ca="1" si="6"/>
        <v>1.6918869350182888</v>
      </c>
      <c r="E109">
        <f t="shared" ca="1" si="7"/>
        <v>1.7124634685525404</v>
      </c>
    </row>
    <row r="110" spans="2:5">
      <c r="B110">
        <f t="shared" ca="1" si="4"/>
        <v>1.3379490798908724</v>
      </c>
      <c r="C110">
        <f t="shared" ca="1" si="5"/>
        <v>1.3379490798908724</v>
      </c>
      <c r="D110">
        <f t="shared" ca="1" si="6"/>
        <v>1.6033575278839545</v>
      </c>
      <c r="E110">
        <f t="shared" ca="1" si="7"/>
        <v>1.4441124590881054</v>
      </c>
    </row>
    <row r="111" spans="2:5">
      <c r="B111">
        <f t="shared" ca="1" si="4"/>
        <v>1.6955034245850285</v>
      </c>
      <c r="C111">
        <f t="shared" ca="1" si="5"/>
        <v>1.6955034245850285</v>
      </c>
      <c r="D111">
        <f t="shared" ca="1" si="6"/>
        <v>1.8404038528360414</v>
      </c>
      <c r="E111">
        <f t="shared" ca="1" si="7"/>
        <v>1.7534635958854334</v>
      </c>
    </row>
    <row r="112" spans="2:5">
      <c r="B112">
        <f t="shared" ca="1" si="4"/>
        <v>1.5356913716864935</v>
      </c>
      <c r="C112">
        <f t="shared" ca="1" si="5"/>
        <v>1.5356913716864935</v>
      </c>
      <c r="D112">
        <f t="shared" ca="1" si="6"/>
        <v>1.8390483499374319</v>
      </c>
      <c r="E112">
        <f t="shared" ca="1" si="7"/>
        <v>1.6570341629868688</v>
      </c>
    </row>
    <row r="113" spans="2:5">
      <c r="B113">
        <f t="shared" ca="1" si="4"/>
        <v>1.8595018459237496</v>
      </c>
      <c r="C113">
        <f t="shared" ca="1" si="5"/>
        <v>1.8595018459237496</v>
      </c>
      <c r="D113">
        <f t="shared" ca="1" si="6"/>
        <v>1.4017288242003971</v>
      </c>
      <c r="E113">
        <f t="shared" ca="1" si="7"/>
        <v>1.6763926372344087</v>
      </c>
    </row>
    <row r="114" spans="2:5">
      <c r="B114">
        <f t="shared" ca="1" si="4"/>
        <v>1.6375158314424125</v>
      </c>
      <c r="C114">
        <f t="shared" ca="1" si="5"/>
        <v>1.6375158314424125</v>
      </c>
      <c r="D114">
        <f t="shared" ca="1" si="6"/>
        <v>1.7174635945890409</v>
      </c>
      <c r="E114">
        <f t="shared" ca="1" si="7"/>
        <v>1.6694949367010639</v>
      </c>
    </row>
    <row r="115" spans="2:5">
      <c r="B115">
        <f t="shared" ca="1" si="4"/>
        <v>1.604043870815351</v>
      </c>
      <c r="C115">
        <f t="shared" ca="1" si="5"/>
        <v>1.604043870815351</v>
      </c>
      <c r="D115">
        <f t="shared" ca="1" si="6"/>
        <v>1.5831614269575023</v>
      </c>
      <c r="E115">
        <f t="shared" ca="1" si="7"/>
        <v>1.5956908932722116</v>
      </c>
    </row>
    <row r="116" spans="2:5">
      <c r="B116">
        <f t="shared" ca="1" si="4"/>
        <v>1.8316492325849649</v>
      </c>
      <c r="C116">
        <f t="shared" ca="1" si="5"/>
        <v>1.8316492325849649</v>
      </c>
      <c r="D116">
        <f t="shared" ca="1" si="6"/>
        <v>1.6491008946612378</v>
      </c>
      <c r="E116">
        <f t="shared" ca="1" si="7"/>
        <v>1.7586298974154742</v>
      </c>
    </row>
    <row r="117" spans="2:5">
      <c r="B117">
        <f t="shared" ca="1" si="4"/>
        <v>1.4624661987765641</v>
      </c>
      <c r="C117">
        <f t="shared" ca="1" si="5"/>
        <v>1.4624661987765641</v>
      </c>
      <c r="D117">
        <f t="shared" ca="1" si="6"/>
        <v>1.833064340435504</v>
      </c>
      <c r="E117">
        <f t="shared" ca="1" si="7"/>
        <v>1.6107054554401401</v>
      </c>
    </row>
    <row r="118" spans="2:5">
      <c r="B118">
        <f t="shared" ca="1" si="4"/>
        <v>1.6062039664641217</v>
      </c>
      <c r="C118">
        <f t="shared" ca="1" si="5"/>
        <v>1.6062039664641217</v>
      </c>
      <c r="D118">
        <f t="shared" ca="1" si="6"/>
        <v>1.691539194657802</v>
      </c>
      <c r="E118">
        <f t="shared" ca="1" si="7"/>
        <v>1.6403380577415938</v>
      </c>
    </row>
    <row r="119" spans="2:5">
      <c r="B119">
        <f t="shared" ca="1" si="4"/>
        <v>1.6701799819353624</v>
      </c>
      <c r="C119">
        <f t="shared" ca="1" si="5"/>
        <v>1.6701799819353624</v>
      </c>
      <c r="D119">
        <f t="shared" ca="1" si="6"/>
        <v>1.7868260470035315</v>
      </c>
      <c r="E119">
        <f t="shared" ca="1" si="7"/>
        <v>1.71683840796263</v>
      </c>
    </row>
    <row r="120" spans="2:5">
      <c r="B120">
        <f t="shared" ca="1" si="4"/>
        <v>1.6017287139355827</v>
      </c>
      <c r="C120">
        <f t="shared" ca="1" si="5"/>
        <v>1.6017287139355827</v>
      </c>
      <c r="D120">
        <f t="shared" ca="1" si="6"/>
        <v>1.6907107809573623</v>
      </c>
      <c r="E120">
        <f t="shared" ca="1" si="7"/>
        <v>1.6373215407442945</v>
      </c>
    </row>
    <row r="121" spans="2:5">
      <c r="B121">
        <f t="shared" ca="1" si="4"/>
        <v>1.8355218823486044</v>
      </c>
      <c r="C121">
        <f t="shared" ca="1" si="5"/>
        <v>1.8355218823486044</v>
      </c>
      <c r="D121">
        <f t="shared" ca="1" si="6"/>
        <v>1.6853415890192729</v>
      </c>
      <c r="E121">
        <f t="shared" ca="1" si="7"/>
        <v>1.7754497650168717</v>
      </c>
    </row>
    <row r="122" spans="2:5">
      <c r="B122">
        <f t="shared" ca="1" si="4"/>
        <v>1.7903557424223657</v>
      </c>
      <c r="C122">
        <f t="shared" ca="1" si="5"/>
        <v>1.7903557424223657</v>
      </c>
      <c r="D122">
        <f t="shared" ca="1" si="6"/>
        <v>1.6624914414817649</v>
      </c>
      <c r="E122">
        <f t="shared" ca="1" si="7"/>
        <v>1.7392100220461253</v>
      </c>
    </row>
    <row r="123" spans="2:5">
      <c r="B123">
        <f t="shared" ca="1" si="4"/>
        <v>1.6965647109853264</v>
      </c>
      <c r="C123">
        <f t="shared" ca="1" si="5"/>
        <v>1.6965647109853264</v>
      </c>
      <c r="D123">
        <f t="shared" ca="1" si="6"/>
        <v>1.5442759884509045</v>
      </c>
      <c r="E123">
        <f t="shared" ca="1" si="7"/>
        <v>1.6356492219715575</v>
      </c>
    </row>
    <row r="124" spans="2:5">
      <c r="B124">
        <f t="shared" ca="1" si="4"/>
        <v>1.6697131261296947</v>
      </c>
      <c r="C124">
        <f t="shared" ca="1" si="5"/>
        <v>1.6697131261296947</v>
      </c>
      <c r="D124">
        <f t="shared" ca="1" si="6"/>
        <v>1.5061293901169213</v>
      </c>
      <c r="E124">
        <f t="shared" ca="1" si="7"/>
        <v>1.6042796317245853</v>
      </c>
    </row>
    <row r="125" spans="2:5">
      <c r="B125">
        <f t="shared" ca="1" si="4"/>
        <v>1.5705550602848675</v>
      </c>
      <c r="C125">
        <f t="shared" ca="1" si="5"/>
        <v>1.5705550602848675</v>
      </c>
      <c r="D125">
        <f t="shared" ca="1" si="6"/>
        <v>1.7948396792099208</v>
      </c>
      <c r="E125">
        <f t="shared" ca="1" si="7"/>
        <v>1.6602689078548889</v>
      </c>
    </row>
    <row r="126" spans="2:5">
      <c r="B126">
        <f t="shared" ca="1" si="4"/>
        <v>1.6018684233962948</v>
      </c>
      <c r="C126">
        <f t="shared" ca="1" si="5"/>
        <v>1.6018684233962948</v>
      </c>
      <c r="D126">
        <f t="shared" ca="1" si="6"/>
        <v>1.7163939417218632</v>
      </c>
      <c r="E126">
        <f t="shared" ca="1" si="7"/>
        <v>1.6476786307265221</v>
      </c>
    </row>
    <row r="127" spans="2:5">
      <c r="B127">
        <f t="shared" ca="1" si="4"/>
        <v>1.6197252941544988</v>
      </c>
      <c r="C127">
        <f t="shared" ca="1" si="5"/>
        <v>1.6197252941544988</v>
      </c>
      <c r="D127">
        <f t="shared" ca="1" si="6"/>
        <v>1.5547403678942433</v>
      </c>
      <c r="E127">
        <f t="shared" ca="1" si="7"/>
        <v>1.5937313236503967</v>
      </c>
    </row>
    <row r="128" spans="2:5">
      <c r="B128">
        <f t="shared" ca="1" si="4"/>
        <v>1.830187859982396</v>
      </c>
      <c r="C128">
        <f t="shared" ca="1" si="5"/>
        <v>1.830187859982396</v>
      </c>
      <c r="D128">
        <f t="shared" ca="1" si="6"/>
        <v>1.692993292485123</v>
      </c>
      <c r="E128">
        <f t="shared" ca="1" si="7"/>
        <v>1.7753100329834868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regresjawzrostu</vt:lpstr>
      <vt:lpstr>Regression_Ellenberg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Michal</cp:lastModifiedBy>
  <dcterms:created xsi:type="dcterms:W3CDTF">2014-12-05T14:53:36Z</dcterms:created>
  <dcterms:modified xsi:type="dcterms:W3CDTF">2017-05-31T14:58:16Z</dcterms:modified>
</cp:coreProperties>
</file>