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320" windowHeight="15480" tabRatio="500" activeTab="1"/>
  </bookViews>
  <sheets>
    <sheet name="oponaiegzamin" sheetId="1" r:id="rId1"/>
    <sheet name="oponaiegzaminwiecejosob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2"/>
  <c r="H14"/>
  <c r="H15"/>
  <c r="H16"/>
  <c r="H17"/>
  <c r="G13"/>
  <c r="G14"/>
  <c r="G15"/>
  <c r="G16"/>
  <c r="G17"/>
  <c r="F13"/>
  <c r="F14"/>
  <c r="F15"/>
  <c r="F16"/>
  <c r="F17"/>
  <c r="E13"/>
  <c r="E14"/>
  <c r="E15"/>
  <c r="E16"/>
  <c r="E17"/>
  <c r="B17"/>
  <c r="F6"/>
  <c r="F7"/>
  <c r="F8"/>
  <c r="F9"/>
  <c r="F10"/>
  <c r="G6"/>
  <c r="G7"/>
  <c r="G8"/>
  <c r="G9"/>
  <c r="G10"/>
  <c r="H6"/>
  <c r="H7"/>
  <c r="H8"/>
  <c r="H9"/>
  <c r="H10"/>
  <c r="E6"/>
  <c r="E7"/>
  <c r="E8"/>
  <c r="E9"/>
  <c r="E10"/>
  <c r="B10"/>
  <c r="H24" i="1"/>
  <c r="G24"/>
  <c r="H16"/>
  <c r="C8"/>
  <c r="D8"/>
  <c r="E8"/>
  <c r="C13"/>
  <c r="D13"/>
  <c r="E13"/>
  <c r="C18"/>
  <c r="D18"/>
  <c r="E18"/>
  <c r="C23"/>
  <c r="D23"/>
  <c r="E23"/>
  <c r="C9"/>
  <c r="D9"/>
  <c r="E9"/>
  <c r="C10"/>
  <c r="D10"/>
  <c r="E10"/>
  <c r="C11"/>
  <c r="D11"/>
  <c r="E11"/>
  <c r="C12"/>
  <c r="D12"/>
  <c r="E12"/>
  <c r="C14"/>
  <c r="D14"/>
  <c r="E14"/>
  <c r="C15"/>
  <c r="D15"/>
  <c r="E15"/>
  <c r="C16"/>
  <c r="D16"/>
  <c r="E16"/>
  <c r="C17"/>
  <c r="D17"/>
  <c r="E17"/>
  <c r="C19"/>
  <c r="D19"/>
  <c r="E19"/>
  <c r="C20"/>
  <c r="D20"/>
  <c r="E20"/>
  <c r="C21"/>
  <c r="D21"/>
  <c r="E21"/>
  <c r="C22"/>
  <c r="D22"/>
  <c r="E22"/>
  <c r="E24"/>
</calcChain>
</file>

<file path=xl/sharedStrings.xml><?xml version="1.0" encoding="utf-8"?>
<sst xmlns="http://schemas.openxmlformats.org/spreadsheetml/2006/main" count="11" uniqueCount="7">
  <si>
    <t>Klasyczny problem z wykładowcą i studentami z przebitą oponą z jedną modyfikacją: rozkład odpowiedzi studentów jest dany i zakładamy, że nasi czterej studenci losują z tego rozkładu</t>
  </si>
  <si>
    <t>jednostajny</t>
  </si>
  <si>
    <t>rzeczywisty</t>
  </si>
  <si>
    <t>prawdopodobieństwo 2 osoby</t>
  </si>
  <si>
    <t>liczba studentów</t>
  </si>
  <si>
    <t>suma</t>
  </si>
  <si>
    <t>A co jeśli jest więcej niż 2 studentów...</t>
  </si>
</sst>
</file>

<file path=xl/styles.xml><?xml version="1.0" encoding="utf-8"?>
<styleSheet xmlns="http://schemas.openxmlformats.org/spreadsheetml/2006/main">
  <fonts count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0" fillId="0" borderId="0" xfId="0" applyAlignment="1">
      <alignment horizontal="left" wrapText="1"/>
    </xf>
    <xf numFmtId="10" fontId="0" fillId="0" borderId="0" xfId="0" applyNumberFormat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workbookViewId="0">
      <selection activeCell="F26" sqref="F26"/>
    </sheetView>
  </sheetViews>
  <sheetFormatPr defaultColWidth="11" defaultRowHeight="15.75"/>
  <cols>
    <col min="6" max="6" width="16.625" customWidth="1"/>
    <col min="9" max="9" width="11" customWidth="1"/>
  </cols>
  <sheetData>
    <row r="2" spans="1:9">
      <c r="A2" s="2" t="s">
        <v>0</v>
      </c>
      <c r="B2" s="2"/>
      <c r="C2" s="2"/>
      <c r="D2" s="2"/>
      <c r="E2" s="2"/>
    </row>
    <row r="3" spans="1:9">
      <c r="A3" s="2"/>
      <c r="B3" s="2"/>
      <c r="C3" s="2"/>
      <c r="D3" s="2"/>
      <c r="E3" s="2"/>
    </row>
    <row r="4" spans="1:9">
      <c r="A4" s="2"/>
      <c r="B4" s="2"/>
      <c r="C4" s="2"/>
      <c r="D4" s="2"/>
      <c r="E4" s="2"/>
    </row>
    <row r="8" spans="1:9">
      <c r="A8">
        <v>1</v>
      </c>
      <c r="B8">
        <v>1</v>
      </c>
      <c r="C8">
        <f>VLOOKUP(A8,$G$12:$H$15,2)</f>
        <v>0.57999999999999996</v>
      </c>
      <c r="D8">
        <f>VLOOKUP(B8,$G$12:$H$15,2)</f>
        <v>0.57999999999999996</v>
      </c>
      <c r="E8">
        <f>C8*D8</f>
        <v>0.33639999999999998</v>
      </c>
    </row>
    <row r="9" spans="1:9">
      <c r="A9">
        <v>1</v>
      </c>
      <c r="B9">
        <v>2</v>
      </c>
      <c r="C9">
        <f t="shared" ref="C9:C23" si="0">VLOOKUP(A9,$G$12:$H$15,2)</f>
        <v>0.57999999999999996</v>
      </c>
      <c r="D9">
        <f t="shared" ref="D9:D23" si="1">VLOOKUP(B9,$G$12:$H$15,2)</f>
        <v>0.13</v>
      </c>
      <c r="E9">
        <f t="shared" ref="E9:E23" si="2">C9*D9</f>
        <v>7.5399999999999995E-2</v>
      </c>
    </row>
    <row r="10" spans="1:9">
      <c r="A10">
        <v>1</v>
      </c>
      <c r="B10">
        <v>3</v>
      </c>
      <c r="C10">
        <f t="shared" si="0"/>
        <v>0.57999999999999996</v>
      </c>
      <c r="D10">
        <f t="shared" si="1"/>
        <v>0.11</v>
      </c>
      <c r="E10">
        <f t="shared" si="2"/>
        <v>6.3799999999999996E-2</v>
      </c>
    </row>
    <row r="11" spans="1:9">
      <c r="A11">
        <v>1</v>
      </c>
      <c r="B11">
        <v>4</v>
      </c>
      <c r="C11">
        <f t="shared" si="0"/>
        <v>0.57999999999999996</v>
      </c>
      <c r="D11">
        <f t="shared" si="1"/>
        <v>0.18</v>
      </c>
      <c r="E11">
        <f t="shared" si="2"/>
        <v>0.10439999999999999</v>
      </c>
      <c r="H11" t="s">
        <v>2</v>
      </c>
      <c r="I11" t="s">
        <v>1</v>
      </c>
    </row>
    <row r="12" spans="1:9">
      <c r="A12">
        <v>2</v>
      </c>
      <c r="B12">
        <v>1</v>
      </c>
      <c r="C12">
        <f t="shared" si="0"/>
        <v>0.13</v>
      </c>
      <c r="D12">
        <f t="shared" si="1"/>
        <v>0.57999999999999996</v>
      </c>
      <c r="E12">
        <f t="shared" si="2"/>
        <v>7.5399999999999995E-2</v>
      </c>
      <c r="G12">
        <v>1</v>
      </c>
      <c r="H12" s="1">
        <v>0.57999999999999996</v>
      </c>
      <c r="I12" s="1">
        <v>0.25</v>
      </c>
    </row>
    <row r="13" spans="1:9">
      <c r="A13">
        <v>2</v>
      </c>
      <c r="B13">
        <v>2</v>
      </c>
      <c r="C13">
        <f t="shared" si="0"/>
        <v>0.13</v>
      </c>
      <c r="D13">
        <f t="shared" si="1"/>
        <v>0.13</v>
      </c>
      <c r="E13">
        <f t="shared" si="2"/>
        <v>1.6900000000000002E-2</v>
      </c>
      <c r="G13">
        <v>2</v>
      </c>
      <c r="H13" s="1">
        <v>0.13</v>
      </c>
      <c r="I13" s="1">
        <v>0.25</v>
      </c>
    </row>
    <row r="14" spans="1:9">
      <c r="A14">
        <v>2</v>
      </c>
      <c r="B14">
        <v>3</v>
      </c>
      <c r="C14">
        <f t="shared" si="0"/>
        <v>0.13</v>
      </c>
      <c r="D14">
        <f t="shared" si="1"/>
        <v>0.11</v>
      </c>
      <c r="E14">
        <f t="shared" si="2"/>
        <v>1.43E-2</v>
      </c>
      <c r="G14">
        <v>3</v>
      </c>
      <c r="H14" s="1">
        <v>0.11</v>
      </c>
      <c r="I14" s="1">
        <v>0.25</v>
      </c>
    </row>
    <row r="15" spans="1:9">
      <c r="A15">
        <v>2</v>
      </c>
      <c r="B15">
        <v>4</v>
      </c>
      <c r="C15">
        <f t="shared" si="0"/>
        <v>0.13</v>
      </c>
      <c r="D15">
        <f t="shared" si="1"/>
        <v>0.18</v>
      </c>
      <c r="E15">
        <f t="shared" si="2"/>
        <v>2.3400000000000001E-2</v>
      </c>
      <c r="G15">
        <v>4</v>
      </c>
      <c r="H15" s="1">
        <v>0.18</v>
      </c>
      <c r="I15" s="1">
        <v>0.25</v>
      </c>
    </row>
    <row r="16" spans="1:9">
      <c r="A16">
        <v>3</v>
      </c>
      <c r="B16">
        <v>1</v>
      </c>
      <c r="C16">
        <f t="shared" si="0"/>
        <v>0.11</v>
      </c>
      <c r="D16">
        <f t="shared" si="1"/>
        <v>0.57999999999999996</v>
      </c>
      <c r="E16">
        <f t="shared" si="2"/>
        <v>6.3799999999999996E-2</v>
      </c>
      <c r="G16" s="1"/>
      <c r="H16" s="1">
        <f>SUM(H12:H15)</f>
        <v>1</v>
      </c>
    </row>
    <row r="17" spans="1:10">
      <c r="A17">
        <v>3</v>
      </c>
      <c r="B17">
        <v>2</v>
      </c>
      <c r="C17">
        <f t="shared" si="0"/>
        <v>0.11</v>
      </c>
      <c r="D17">
        <f t="shared" si="1"/>
        <v>0.13</v>
      </c>
      <c r="E17">
        <f t="shared" si="2"/>
        <v>1.43E-2</v>
      </c>
    </row>
    <row r="18" spans="1:10">
      <c r="A18">
        <v>3</v>
      </c>
      <c r="B18">
        <v>3</v>
      </c>
      <c r="C18">
        <f t="shared" si="0"/>
        <v>0.11</v>
      </c>
      <c r="D18">
        <f t="shared" si="1"/>
        <v>0.11</v>
      </c>
      <c r="E18">
        <f t="shared" si="2"/>
        <v>1.21E-2</v>
      </c>
      <c r="I18" s="3"/>
      <c r="J18" s="3"/>
    </row>
    <row r="19" spans="1:10">
      <c r="A19">
        <v>3</v>
      </c>
      <c r="B19">
        <v>4</v>
      </c>
      <c r="C19">
        <f t="shared" si="0"/>
        <v>0.11</v>
      </c>
      <c r="D19">
        <f t="shared" si="1"/>
        <v>0.18</v>
      </c>
      <c r="E19">
        <f t="shared" si="2"/>
        <v>1.9799999999999998E-2</v>
      </c>
      <c r="I19" s="3"/>
      <c r="J19" s="3"/>
    </row>
    <row r="20" spans="1:10">
      <c r="A20">
        <v>4</v>
      </c>
      <c r="B20">
        <v>1</v>
      </c>
      <c r="C20">
        <f t="shared" si="0"/>
        <v>0.18</v>
      </c>
      <c r="D20">
        <f t="shared" si="1"/>
        <v>0.57999999999999996</v>
      </c>
      <c r="E20">
        <f t="shared" si="2"/>
        <v>0.10439999999999999</v>
      </c>
      <c r="I20" s="3"/>
      <c r="J20" s="3"/>
    </row>
    <row r="21" spans="1:10">
      <c r="A21">
        <v>4</v>
      </c>
      <c r="B21">
        <v>2</v>
      </c>
      <c r="C21">
        <f t="shared" si="0"/>
        <v>0.18</v>
      </c>
      <c r="D21">
        <f t="shared" si="1"/>
        <v>0.13</v>
      </c>
      <c r="E21">
        <f t="shared" si="2"/>
        <v>2.3400000000000001E-2</v>
      </c>
      <c r="I21" s="3"/>
      <c r="J21" s="3"/>
    </row>
    <row r="22" spans="1:10">
      <c r="A22">
        <v>4</v>
      </c>
      <c r="B22">
        <v>3</v>
      </c>
      <c r="C22">
        <f t="shared" si="0"/>
        <v>0.18</v>
      </c>
      <c r="D22">
        <f t="shared" si="1"/>
        <v>0.11</v>
      </c>
      <c r="E22">
        <f t="shared" si="2"/>
        <v>1.9799999999999998E-2</v>
      </c>
      <c r="I22" s="3"/>
      <c r="J22" s="3"/>
    </row>
    <row r="23" spans="1:10">
      <c r="A23">
        <v>4</v>
      </c>
      <c r="B23">
        <v>4</v>
      </c>
      <c r="C23">
        <f t="shared" si="0"/>
        <v>0.18</v>
      </c>
      <c r="D23">
        <f t="shared" si="1"/>
        <v>0.18</v>
      </c>
      <c r="E23">
        <f t="shared" si="2"/>
        <v>3.2399999999999998E-2</v>
      </c>
      <c r="G23" t="s">
        <v>2</v>
      </c>
      <c r="H23" t="s">
        <v>1</v>
      </c>
    </row>
    <row r="24" spans="1:10" ht="31.5">
      <c r="E24">
        <f>SUM(E8:E23)</f>
        <v>0.99999999999999989</v>
      </c>
      <c r="F24" s="4" t="s">
        <v>3</v>
      </c>
      <c r="G24">
        <f>E8+E13+E18+E23</f>
        <v>0.39779999999999999</v>
      </c>
      <c r="H24">
        <f>1/16+1/16+1/16+1/16</f>
        <v>0.25</v>
      </c>
    </row>
  </sheetData>
  <mergeCells count="1">
    <mergeCell ref="A2:E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A3" sqref="A3"/>
    </sheetView>
  </sheetViews>
  <sheetFormatPr defaultRowHeight="15.75"/>
  <cols>
    <col min="4" max="4" width="13.875" customWidth="1"/>
  </cols>
  <sheetData>
    <row r="1" spans="1:8">
      <c r="A1" s="2" t="s">
        <v>6</v>
      </c>
      <c r="B1" s="2"/>
      <c r="C1" s="2"/>
      <c r="D1" s="2"/>
      <c r="E1" s="2"/>
      <c r="F1" s="2"/>
    </row>
    <row r="2" spans="1:8">
      <c r="A2" s="2"/>
      <c r="B2" s="2"/>
      <c r="C2" s="2"/>
      <c r="D2" s="2"/>
      <c r="E2" s="2"/>
      <c r="F2" s="2"/>
    </row>
    <row r="5" spans="1:8">
      <c r="D5" t="s">
        <v>4</v>
      </c>
      <c r="E5">
        <v>2</v>
      </c>
      <c r="F5">
        <v>3</v>
      </c>
      <c r="G5">
        <v>4</v>
      </c>
      <c r="H5">
        <v>5</v>
      </c>
    </row>
    <row r="6" spans="1:8">
      <c r="A6">
        <v>1</v>
      </c>
      <c r="B6" s="1">
        <v>0.57999999999999996</v>
      </c>
      <c r="D6">
        <v>1</v>
      </c>
      <c r="E6" s="3">
        <f>$B6^E$5</f>
        <v>0.33639999999999998</v>
      </c>
      <c r="F6" s="3">
        <f t="shared" ref="F6:H6" si="0">$B6^F$5</f>
        <v>0.19511199999999998</v>
      </c>
      <c r="G6" s="3">
        <f t="shared" si="0"/>
        <v>0.11316495999999998</v>
      </c>
      <c r="H6" s="3">
        <f t="shared" si="0"/>
        <v>6.5635676799999987E-2</v>
      </c>
    </row>
    <row r="7" spans="1:8">
      <c r="A7">
        <v>2</v>
      </c>
      <c r="B7" s="1">
        <v>0.13</v>
      </c>
      <c r="D7">
        <v>2</v>
      </c>
      <c r="E7" s="3">
        <f t="shared" ref="E7:H9" si="1">$B7^E$5</f>
        <v>1.6900000000000002E-2</v>
      </c>
      <c r="F7" s="3">
        <f t="shared" si="1"/>
        <v>2.1970000000000002E-3</v>
      </c>
      <c r="G7" s="3">
        <f t="shared" si="1"/>
        <v>2.8561000000000005E-4</v>
      </c>
      <c r="H7" s="3">
        <f t="shared" si="1"/>
        <v>3.7129300000000011E-5</v>
      </c>
    </row>
    <row r="8" spans="1:8">
      <c r="A8">
        <v>3</v>
      </c>
      <c r="B8" s="1">
        <v>0.11</v>
      </c>
      <c r="D8">
        <v>3</v>
      </c>
      <c r="E8" s="3">
        <f t="shared" si="1"/>
        <v>1.21E-2</v>
      </c>
      <c r="F8" s="3">
        <f t="shared" si="1"/>
        <v>1.3309999999999999E-3</v>
      </c>
      <c r="G8" s="3">
        <f t="shared" si="1"/>
        <v>1.4641E-4</v>
      </c>
      <c r="H8" s="3">
        <f t="shared" si="1"/>
        <v>1.6105099999999999E-5</v>
      </c>
    </row>
    <row r="9" spans="1:8">
      <c r="A9">
        <v>4</v>
      </c>
      <c r="B9" s="1">
        <v>0.18</v>
      </c>
      <c r="D9">
        <v>4</v>
      </c>
      <c r="E9" s="3">
        <f t="shared" si="1"/>
        <v>3.2399999999999998E-2</v>
      </c>
      <c r="F9" s="3">
        <f t="shared" si="1"/>
        <v>5.8319999999999995E-3</v>
      </c>
      <c r="G9" s="3">
        <f t="shared" si="1"/>
        <v>1.0497599999999998E-3</v>
      </c>
      <c r="H9" s="3">
        <f t="shared" si="1"/>
        <v>1.8895679999999997E-4</v>
      </c>
    </row>
    <row r="10" spans="1:8">
      <c r="B10" s="1">
        <f>SUM(B6:B9)</f>
        <v>1</v>
      </c>
      <c r="D10" t="s">
        <v>5</v>
      </c>
      <c r="E10" s="3">
        <f>SUM(E6:E9)</f>
        <v>0.39779999999999999</v>
      </c>
      <c r="F10" s="3">
        <f t="shared" ref="F10:H10" si="2">SUM(F6:F9)</f>
        <v>0.20447199999999999</v>
      </c>
      <c r="G10" s="3">
        <f t="shared" si="2"/>
        <v>0.11464673999999998</v>
      </c>
      <c r="H10" s="3">
        <f t="shared" si="2"/>
        <v>6.5877867999999978E-2</v>
      </c>
    </row>
    <row r="12" spans="1:8">
      <c r="D12" t="s">
        <v>4</v>
      </c>
      <c r="E12">
        <v>2</v>
      </c>
      <c r="F12">
        <v>3</v>
      </c>
      <c r="G12">
        <v>4</v>
      </c>
      <c r="H12">
        <v>5</v>
      </c>
    </row>
    <row r="13" spans="1:8">
      <c r="A13">
        <v>1</v>
      </c>
      <c r="B13" s="1">
        <v>0.25</v>
      </c>
      <c r="D13">
        <v>1</v>
      </c>
      <c r="E13" s="3">
        <f>$B13^E$5</f>
        <v>6.25E-2</v>
      </c>
      <c r="F13" s="3">
        <f t="shared" ref="F13:H13" si="3">$B13^F$5</f>
        <v>1.5625E-2</v>
      </c>
      <c r="G13" s="3">
        <f t="shared" si="3"/>
        <v>3.90625E-3</v>
      </c>
      <c r="H13" s="3">
        <f t="shared" si="3"/>
        <v>9.765625E-4</v>
      </c>
    </row>
    <row r="14" spans="1:8">
      <c r="A14">
        <v>2</v>
      </c>
      <c r="B14" s="1">
        <v>0.25</v>
      </c>
      <c r="D14">
        <v>2</v>
      </c>
      <c r="E14" s="3">
        <f t="shared" ref="E14:H16" si="4">$B14^E$5</f>
        <v>6.25E-2</v>
      </c>
      <c r="F14" s="3">
        <f t="shared" si="4"/>
        <v>1.5625E-2</v>
      </c>
      <c r="G14" s="3">
        <f t="shared" si="4"/>
        <v>3.90625E-3</v>
      </c>
      <c r="H14" s="3">
        <f t="shared" si="4"/>
        <v>9.765625E-4</v>
      </c>
    </row>
    <row r="15" spans="1:8">
      <c r="A15">
        <v>3</v>
      </c>
      <c r="B15" s="1">
        <v>0.25</v>
      </c>
      <c r="D15">
        <v>3</v>
      </c>
      <c r="E15" s="3">
        <f t="shared" si="4"/>
        <v>6.25E-2</v>
      </c>
      <c r="F15" s="3">
        <f t="shared" si="4"/>
        <v>1.5625E-2</v>
      </c>
      <c r="G15" s="3">
        <f t="shared" si="4"/>
        <v>3.90625E-3</v>
      </c>
      <c r="H15" s="3">
        <f t="shared" si="4"/>
        <v>9.765625E-4</v>
      </c>
    </row>
    <row r="16" spans="1:8">
      <c r="A16">
        <v>4</v>
      </c>
      <c r="B16" s="1">
        <v>0.25</v>
      </c>
      <c r="D16">
        <v>4</v>
      </c>
      <c r="E16" s="3">
        <f t="shared" si="4"/>
        <v>6.25E-2</v>
      </c>
      <c r="F16" s="3">
        <f t="shared" si="4"/>
        <v>1.5625E-2</v>
      </c>
      <c r="G16" s="3">
        <f t="shared" si="4"/>
        <v>3.90625E-3</v>
      </c>
      <c r="H16" s="3">
        <f t="shared" si="4"/>
        <v>9.765625E-4</v>
      </c>
    </row>
    <row r="17" spans="2:8">
      <c r="B17" s="1">
        <f>SUM(B13:B16)</f>
        <v>1</v>
      </c>
      <c r="D17" t="s">
        <v>5</v>
      </c>
      <c r="E17" s="3">
        <f>SUM(E13:E16)</f>
        <v>0.25</v>
      </c>
      <c r="F17" s="3">
        <f t="shared" ref="F17" si="5">SUM(F13:F16)</f>
        <v>6.25E-2</v>
      </c>
      <c r="G17" s="3">
        <f t="shared" ref="G17" si="6">SUM(G13:G16)</f>
        <v>1.5625E-2</v>
      </c>
      <c r="H17" s="3">
        <f t="shared" ref="H17" si="7">SUM(H13:H16)</f>
        <v>3.90625E-3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oponaiegzamin</vt:lpstr>
      <vt:lpstr>oponaiegzaminwiecejosob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Lewandowski Michał</cp:lastModifiedBy>
  <dcterms:created xsi:type="dcterms:W3CDTF">2014-12-05T23:46:26Z</dcterms:created>
  <dcterms:modified xsi:type="dcterms:W3CDTF">2014-12-11T17:26:38Z</dcterms:modified>
</cp:coreProperties>
</file>