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Zarządzanie operacyjne ALK\angielski\plikinastronę\"/>
    </mc:Choice>
  </mc:AlternateContent>
  <bookViews>
    <workbookView xWindow="0" yWindow="0" windowWidth="19200" windowHeight="8910"/>
  </bookViews>
  <sheets>
    <sheet name="A" sheetId="1" r:id="rId1"/>
    <sheet name="B" sheetId="2" r:id="rId2"/>
    <sheet name="C" sheetId="3" r:id="rId3"/>
  </sheets>
  <definedNames>
    <definedName name="solver_adj" localSheetId="0" hidden="1">A!$F$2:$F$6</definedName>
    <definedName name="solver_adj" localSheetId="1" hidden="1">B!$F$2:$F$6</definedName>
    <definedName name="solver_adj" localSheetId="2" hidden="1">'C'!$F$2:$F$6,'C'!$F$9</definedName>
    <definedName name="solver_cvg" localSheetId="0" hidden="1">0.0001</definedName>
    <definedName name="solver_cvg" localSheetId="1" hidden="1">0.0001</definedName>
    <definedName name="solver_cvg" localSheetId="2" hidden="1">0.0001</definedName>
    <definedName name="solver_drv" localSheetId="0" hidden="1">1</definedName>
    <definedName name="solver_drv" localSheetId="1" hidden="1">1</definedName>
    <definedName name="solver_drv" localSheetId="2" hidden="1">1</definedName>
    <definedName name="solver_eng" localSheetId="0" hidden="1">2</definedName>
    <definedName name="solver_eng" localSheetId="1" hidden="1">2</definedName>
    <definedName name="solver_eng" localSheetId="2" hidden="1">2</definedName>
    <definedName name="solver_est" localSheetId="0" hidden="1">1</definedName>
    <definedName name="solver_est" localSheetId="1" hidden="1">1</definedName>
    <definedName name="solver_est" localSheetId="2" hidden="1">1</definedName>
    <definedName name="solver_itr" localSheetId="0" hidden="1">2147483647</definedName>
    <definedName name="solver_itr" localSheetId="1" hidden="1">2147483647</definedName>
    <definedName name="solver_itr" localSheetId="2" hidden="1">2147483647</definedName>
    <definedName name="solver_lhs1" localSheetId="0" hidden="1">A!$C$8:$D$8</definedName>
    <definedName name="solver_lhs1" localSheetId="1" hidden="1">B!$C$8:$D$8</definedName>
    <definedName name="solver_lhs1" localSheetId="2" hidden="1">'C'!$C$8:$D$8</definedName>
    <definedName name="solver_lhs2" localSheetId="0" hidden="1">A!$F$2:$F$6</definedName>
    <definedName name="solver_lhs2" localSheetId="1" hidden="1">B!$F$2:$F$6</definedName>
    <definedName name="solver_lhs2" localSheetId="2" hidden="1">'C'!$F$2:$F$6</definedName>
    <definedName name="solver_lhs3" localSheetId="2" hidden="1">'C'!$F$7</definedName>
    <definedName name="solver_mip" localSheetId="0" hidden="1">2147483647</definedName>
    <definedName name="solver_mip" localSheetId="1" hidden="1">2147483647</definedName>
    <definedName name="solver_mip" localSheetId="2" hidden="1">2147483647</definedName>
    <definedName name="solver_mni" localSheetId="0" hidden="1">30</definedName>
    <definedName name="solver_mni" localSheetId="1" hidden="1">30</definedName>
    <definedName name="solver_mni" localSheetId="2" hidden="1">30</definedName>
    <definedName name="solver_mrt" localSheetId="0" hidden="1">0.075</definedName>
    <definedName name="solver_mrt" localSheetId="1" hidden="1">0.075</definedName>
    <definedName name="solver_mrt" localSheetId="2" hidden="1">0.075</definedName>
    <definedName name="solver_msl" localSheetId="0" hidden="1">2</definedName>
    <definedName name="solver_msl" localSheetId="1" hidden="1">2</definedName>
    <definedName name="solver_msl" localSheetId="2" hidden="1">2</definedName>
    <definedName name="solver_neg" localSheetId="0" hidden="1">1</definedName>
    <definedName name="solver_neg" localSheetId="1" hidden="1">1</definedName>
    <definedName name="solver_neg" localSheetId="2" hidden="1">1</definedName>
    <definedName name="solver_nod" localSheetId="0" hidden="1">2147483647</definedName>
    <definedName name="solver_nod" localSheetId="1" hidden="1">2147483647</definedName>
    <definedName name="solver_nod" localSheetId="2" hidden="1">2147483647</definedName>
    <definedName name="solver_num" localSheetId="0" hidden="1">2</definedName>
    <definedName name="solver_num" localSheetId="1" hidden="1">2</definedName>
    <definedName name="solver_num" localSheetId="2" hidden="1">3</definedName>
    <definedName name="solver_nwt" localSheetId="0" hidden="1">1</definedName>
    <definedName name="solver_nwt" localSheetId="1" hidden="1">1</definedName>
    <definedName name="solver_nwt" localSheetId="2" hidden="1">1</definedName>
    <definedName name="solver_opt" localSheetId="0" hidden="1">A!$F$7</definedName>
    <definedName name="solver_opt" localSheetId="1" hidden="1">B!$E$7</definedName>
    <definedName name="solver_opt" localSheetId="2" hidden="1">'C'!$F$9</definedName>
    <definedName name="solver_pre" localSheetId="0" hidden="1">0.000001</definedName>
    <definedName name="solver_pre" localSheetId="1" hidden="1">0.000001</definedName>
    <definedName name="solver_pre" localSheetId="2" hidden="1">0.000001</definedName>
    <definedName name="solver_rbv" localSheetId="0" hidden="1">1</definedName>
    <definedName name="solver_rbv" localSheetId="1" hidden="1">1</definedName>
    <definedName name="solver_rbv" localSheetId="2" hidden="1">1</definedName>
    <definedName name="solver_rel1" localSheetId="0" hidden="1">3</definedName>
    <definedName name="solver_rel1" localSheetId="1" hidden="1">3</definedName>
    <definedName name="solver_rel1" localSheetId="2" hidden="1">3</definedName>
    <definedName name="solver_rel2" localSheetId="0" hidden="1">4</definedName>
    <definedName name="solver_rel2" localSheetId="1" hidden="1">4</definedName>
    <definedName name="solver_rel2" localSheetId="2" hidden="1">4</definedName>
    <definedName name="solver_rel3" localSheetId="2" hidden="1">2</definedName>
    <definedName name="solver_rhs1" localSheetId="0" hidden="1">A!$C$10:$D$10</definedName>
    <definedName name="solver_rhs1" localSheetId="1" hidden="1">B!$C$10:$D$10</definedName>
    <definedName name="solver_rhs1" localSheetId="2" hidden="1">'C'!$C$10:$D$10</definedName>
    <definedName name="solver_rhs2" localSheetId="0" hidden="1">integer</definedName>
    <definedName name="solver_rhs2" localSheetId="1" hidden="1">integer</definedName>
    <definedName name="solver_rhs2" localSheetId="2" hidden="1">integer</definedName>
    <definedName name="solver_rhs3" localSheetId="2" hidden="1">'C'!$H$7</definedName>
    <definedName name="solver_rlx" localSheetId="0" hidden="1">2</definedName>
    <definedName name="solver_rlx" localSheetId="1" hidden="1">2</definedName>
    <definedName name="solver_rlx" localSheetId="2" hidden="1">2</definedName>
    <definedName name="solver_rsd" localSheetId="0" hidden="1">0</definedName>
    <definedName name="solver_rsd" localSheetId="1" hidden="1">0</definedName>
    <definedName name="solver_rsd" localSheetId="2" hidden="1">0</definedName>
    <definedName name="solver_scl" localSheetId="0" hidden="1">1</definedName>
    <definedName name="solver_scl" localSheetId="1" hidden="1">1</definedName>
    <definedName name="solver_scl" localSheetId="2" hidden="1">1</definedName>
    <definedName name="solver_sho" localSheetId="0" hidden="1">2</definedName>
    <definedName name="solver_sho" localSheetId="1" hidden="1">2</definedName>
    <definedName name="solver_sho" localSheetId="2" hidden="1">2</definedName>
    <definedName name="solver_ssz" localSheetId="0" hidden="1">100</definedName>
    <definedName name="solver_ssz" localSheetId="1" hidden="1">100</definedName>
    <definedName name="solver_ssz" localSheetId="2" hidden="1">100</definedName>
    <definedName name="solver_tim" localSheetId="0" hidden="1">2147483647</definedName>
    <definedName name="solver_tim" localSheetId="1" hidden="1">2147483647</definedName>
    <definedName name="solver_tim" localSheetId="2" hidden="1">2147483647</definedName>
    <definedName name="solver_tol" localSheetId="0" hidden="1">0.01</definedName>
    <definedName name="solver_tol" localSheetId="1" hidden="1">0.01</definedName>
    <definedName name="solver_tol" localSheetId="2" hidden="1">0.01</definedName>
    <definedName name="solver_typ" localSheetId="0" hidden="1">2</definedName>
    <definedName name="solver_typ" localSheetId="1" hidden="1">2</definedName>
    <definedName name="solver_typ" localSheetId="2" hidden="1">1</definedName>
    <definedName name="solver_val" localSheetId="0" hidden="1">0</definedName>
    <definedName name="solver_val" localSheetId="1" hidden="1">0</definedName>
    <definedName name="solver_val" localSheetId="2" hidden="1">0</definedName>
    <definedName name="solver_ver" localSheetId="0" hidden="1">3</definedName>
    <definedName name="solver_ver" localSheetId="1" hidden="1">3</definedName>
    <definedName name="solver_ver" localSheetId="2" hidden="1">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3" l="1"/>
  <c r="C10" i="3"/>
  <c r="D8" i="3"/>
  <c r="C8" i="3"/>
  <c r="F7" i="3"/>
  <c r="D7" i="3"/>
  <c r="C7" i="3"/>
  <c r="E6" i="3"/>
  <c r="E5" i="3"/>
  <c r="E4" i="3"/>
  <c r="E3" i="3"/>
  <c r="E2" i="3"/>
  <c r="E7" i="2"/>
  <c r="D8" i="2"/>
  <c r="C8" i="2"/>
  <c r="F7" i="2"/>
  <c r="D7" i="2"/>
  <c r="C7" i="2"/>
  <c r="E6" i="2"/>
  <c r="E5" i="2"/>
  <c r="E4" i="2"/>
  <c r="E3" i="2"/>
  <c r="E2" i="2"/>
  <c r="D7" i="1"/>
  <c r="C7" i="1"/>
  <c r="C8" i="1"/>
  <c r="D8" i="1"/>
  <c r="F7" i="1"/>
  <c r="E3" i="1"/>
  <c r="E4" i="1"/>
  <c r="E5" i="1"/>
  <c r="E6" i="1"/>
  <c r="E2" i="1"/>
</calcChain>
</file>

<file path=xl/sharedStrings.xml><?xml version="1.0" encoding="utf-8"?>
<sst xmlns="http://schemas.openxmlformats.org/spreadsheetml/2006/main" count="37" uniqueCount="13">
  <si>
    <t>ways to cut 1 m stick</t>
  </si>
  <si>
    <t>waste (cm)</t>
  </si>
  <si>
    <t>1 way</t>
  </si>
  <si>
    <t>2 way</t>
  </si>
  <si>
    <t>3 way</t>
  </si>
  <si>
    <t>4 way</t>
  </si>
  <si>
    <t>5 way</t>
  </si>
  <si>
    <t>decision vars</t>
  </si>
  <si>
    <t>MIN</t>
  </si>
  <si>
    <t>number of small sticks</t>
  </si>
  <si>
    <t>&gt;=</t>
  </si>
  <si>
    <t>=</t>
  </si>
  <si>
    <t>max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</si>
</sst>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0" xfId="0" applyFill="1" applyAlignment="1">
      <alignment horizontal="center"/>
    </xf>
    <xf numFmtId="0" fontId="0" fillId="0" borderId="0" xfId="0" applyFill="1"/>
    <xf numFmtId="0" fontId="0" fillId="4" borderId="0" xfId="0" quotePrefix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0"/>
  <sheetViews>
    <sheetView tabSelected="1" zoomScale="160" zoomScaleNormal="160" workbookViewId="0">
      <selection activeCell="E12" sqref="E12"/>
    </sheetView>
  </sheetViews>
  <sheetFormatPr defaultRowHeight="15" x14ac:dyDescent="0.25"/>
  <cols>
    <col min="2" max="2" width="19.85546875" customWidth="1"/>
  </cols>
  <sheetData>
    <row r="1" spans="2:7" x14ac:dyDescent="0.25">
      <c r="B1" t="s">
        <v>0</v>
      </c>
      <c r="C1">
        <v>15</v>
      </c>
      <c r="D1">
        <v>23</v>
      </c>
      <c r="E1" t="s">
        <v>1</v>
      </c>
      <c r="F1" t="s">
        <v>7</v>
      </c>
    </row>
    <row r="2" spans="2:7" x14ac:dyDescent="0.25">
      <c r="B2" t="s">
        <v>2</v>
      </c>
      <c r="C2">
        <v>6</v>
      </c>
      <c r="D2">
        <v>0</v>
      </c>
      <c r="E2">
        <f>100-C2*C$1-D2*D$1</f>
        <v>10</v>
      </c>
      <c r="F2" s="1">
        <v>117</v>
      </c>
    </row>
    <row r="3" spans="2:7" x14ac:dyDescent="0.25">
      <c r="B3" t="s">
        <v>3</v>
      </c>
      <c r="C3">
        <v>5</v>
      </c>
      <c r="D3">
        <v>1</v>
      </c>
      <c r="E3">
        <f>100-C3*C$1-D3*D$1</f>
        <v>2</v>
      </c>
      <c r="F3" s="1">
        <v>100</v>
      </c>
    </row>
    <row r="4" spans="2:7" x14ac:dyDescent="0.25">
      <c r="B4" t="s">
        <v>4</v>
      </c>
      <c r="C4">
        <v>3</v>
      </c>
      <c r="D4">
        <v>2</v>
      </c>
      <c r="E4">
        <f t="shared" ref="E3:E7" si="0">100-C4*C$1-D4*D$1</f>
        <v>9</v>
      </c>
      <c r="F4" s="1">
        <v>0</v>
      </c>
    </row>
    <row r="5" spans="2:7" x14ac:dyDescent="0.25">
      <c r="B5" t="s">
        <v>5</v>
      </c>
      <c r="C5">
        <v>2</v>
      </c>
      <c r="D5">
        <v>3</v>
      </c>
      <c r="E5">
        <f t="shared" si="0"/>
        <v>1</v>
      </c>
      <c r="F5" s="1">
        <v>0</v>
      </c>
    </row>
    <row r="6" spans="2:7" x14ac:dyDescent="0.25">
      <c r="B6" t="s">
        <v>6</v>
      </c>
      <c r="C6">
        <v>0</v>
      </c>
      <c r="D6">
        <v>4</v>
      </c>
      <c r="E6">
        <f t="shared" si="0"/>
        <v>8</v>
      </c>
      <c r="F6" s="1">
        <v>0</v>
      </c>
    </row>
    <row r="7" spans="2:7" x14ac:dyDescent="0.25">
      <c r="B7" t="s">
        <v>9</v>
      </c>
      <c r="C7">
        <f>SUMPRODUCT(C2:C6,$F2:$F6)</f>
        <v>1202</v>
      </c>
      <c r="D7">
        <f>SUMPRODUCT(D2:D6,$F2:$F6)</f>
        <v>100</v>
      </c>
      <c r="F7" s="2">
        <f>SUM(F2:F6)</f>
        <v>217</v>
      </c>
      <c r="G7" t="s">
        <v>8</v>
      </c>
    </row>
    <row r="8" spans="2:7" x14ac:dyDescent="0.25">
      <c r="C8" s="3">
        <f>SUMPRODUCT(C2:C6,$F2:$F6)/12</f>
        <v>100.16666666666667</v>
      </c>
      <c r="D8" s="3">
        <f>SUMPRODUCT(D2:D6,$F2:$F6)</f>
        <v>100</v>
      </c>
    </row>
    <row r="9" spans="2:7" x14ac:dyDescent="0.25">
      <c r="C9" s="3" t="s">
        <v>10</v>
      </c>
      <c r="D9" s="3" t="s">
        <v>10</v>
      </c>
    </row>
    <row r="10" spans="2:7" x14ac:dyDescent="0.25">
      <c r="C10" s="3">
        <v>100</v>
      </c>
      <c r="D10" s="3">
        <v>100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0"/>
  <sheetViews>
    <sheetView zoomScale="160" zoomScaleNormal="160" workbookViewId="0">
      <selection activeCell="F7" sqref="F7"/>
    </sheetView>
  </sheetViews>
  <sheetFormatPr defaultRowHeight="15" x14ac:dyDescent="0.25"/>
  <cols>
    <col min="2" max="2" width="19.85546875" customWidth="1"/>
  </cols>
  <sheetData>
    <row r="1" spans="2:6" x14ac:dyDescent="0.25">
      <c r="B1" t="s">
        <v>0</v>
      </c>
      <c r="C1">
        <v>15</v>
      </c>
      <c r="D1">
        <v>23</v>
      </c>
      <c r="E1" t="s">
        <v>1</v>
      </c>
      <c r="F1" t="s">
        <v>7</v>
      </c>
    </row>
    <row r="2" spans="2:6" x14ac:dyDescent="0.25">
      <c r="B2" t="s">
        <v>2</v>
      </c>
      <c r="C2">
        <v>6</v>
      </c>
      <c r="D2">
        <v>0</v>
      </c>
      <c r="E2">
        <f>100-C2*C$1-D2*D$1</f>
        <v>10</v>
      </c>
      <c r="F2" s="1">
        <v>0</v>
      </c>
    </row>
    <row r="3" spans="2:6" x14ac:dyDescent="0.25">
      <c r="B3" t="s">
        <v>3</v>
      </c>
      <c r="C3">
        <v>5</v>
      </c>
      <c r="D3">
        <v>1</v>
      </c>
      <c r="E3">
        <f>100-C3*C$1-D3*D$1</f>
        <v>2</v>
      </c>
      <c r="F3" s="1">
        <v>240</v>
      </c>
    </row>
    <row r="4" spans="2:6" x14ac:dyDescent="0.25">
      <c r="B4" t="s">
        <v>4</v>
      </c>
      <c r="C4">
        <v>3</v>
      </c>
      <c r="D4">
        <v>2</v>
      </c>
      <c r="E4">
        <f t="shared" ref="E4:E6" si="0">100-C4*C$1-D4*D$1</f>
        <v>9</v>
      </c>
      <c r="F4" s="1">
        <v>0</v>
      </c>
    </row>
    <row r="5" spans="2:6" x14ac:dyDescent="0.25">
      <c r="B5" t="s">
        <v>5</v>
      </c>
      <c r="C5">
        <v>2</v>
      </c>
      <c r="D5">
        <v>3</v>
      </c>
      <c r="E5">
        <f t="shared" si="0"/>
        <v>1</v>
      </c>
      <c r="F5" s="1">
        <v>0</v>
      </c>
    </row>
    <row r="6" spans="2:6" x14ac:dyDescent="0.25">
      <c r="B6" t="s">
        <v>6</v>
      </c>
      <c r="C6">
        <v>0</v>
      </c>
      <c r="D6">
        <v>4</v>
      </c>
      <c r="E6">
        <f t="shared" si="0"/>
        <v>8</v>
      </c>
      <c r="F6" s="1">
        <v>0</v>
      </c>
    </row>
    <row r="7" spans="2:6" x14ac:dyDescent="0.25">
      <c r="B7" t="s">
        <v>9</v>
      </c>
      <c r="C7">
        <f>SUMPRODUCT(C2:C6,$F2:$F6)</f>
        <v>1200</v>
      </c>
      <c r="D7">
        <f>SUMPRODUCT(D2:D6,$F2:$F6)</f>
        <v>240</v>
      </c>
      <c r="E7" s="2">
        <f>SUMPRODUCT(E2:E6,F2:F6)</f>
        <v>480</v>
      </c>
      <c r="F7" s="4">
        <f>SUM(F2:F6)</f>
        <v>240</v>
      </c>
    </row>
    <row r="8" spans="2:6" x14ac:dyDescent="0.25">
      <c r="C8" s="3">
        <f>SUMPRODUCT(C2:C6,$F2:$F6)/12</f>
        <v>100</v>
      </c>
      <c r="D8" s="3">
        <f>SUMPRODUCT(D2:D6,$F2:$F6)</f>
        <v>240</v>
      </c>
      <c r="E8" t="s">
        <v>8</v>
      </c>
    </row>
    <row r="9" spans="2:6" x14ac:dyDescent="0.25">
      <c r="C9" s="3" t="s">
        <v>10</v>
      </c>
      <c r="D9" s="3" t="s">
        <v>10</v>
      </c>
    </row>
    <row r="10" spans="2:6" x14ac:dyDescent="0.25">
      <c r="C10" s="3">
        <v>100</v>
      </c>
      <c r="D10" s="3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0"/>
  <sheetViews>
    <sheetView zoomScale="160" zoomScaleNormal="160" workbookViewId="0">
      <selection activeCell="F9" sqref="F9"/>
    </sheetView>
  </sheetViews>
  <sheetFormatPr defaultRowHeight="15" x14ac:dyDescent="0.25"/>
  <cols>
    <col min="2" max="2" width="19.85546875" customWidth="1"/>
  </cols>
  <sheetData>
    <row r="1" spans="2:8" x14ac:dyDescent="0.25">
      <c r="B1" t="s">
        <v>0</v>
      </c>
      <c r="C1">
        <v>15</v>
      </c>
      <c r="D1">
        <v>23</v>
      </c>
      <c r="E1" t="s">
        <v>1</v>
      </c>
      <c r="F1" t="s">
        <v>7</v>
      </c>
    </row>
    <row r="2" spans="2:8" x14ac:dyDescent="0.25">
      <c r="B2" t="s">
        <v>2</v>
      </c>
      <c r="C2">
        <v>6</v>
      </c>
      <c r="D2">
        <v>0</v>
      </c>
      <c r="E2">
        <f>100-C2*C$1-D2*D$1</f>
        <v>10</v>
      </c>
      <c r="F2" s="1">
        <v>538</v>
      </c>
    </row>
    <row r="3" spans="2:8" x14ac:dyDescent="0.25">
      <c r="B3" t="s">
        <v>3</v>
      </c>
      <c r="C3">
        <v>5</v>
      </c>
      <c r="D3">
        <v>1</v>
      </c>
      <c r="E3">
        <f>100-C3*C$1-D3*D$1</f>
        <v>2</v>
      </c>
      <c r="F3" s="1">
        <v>462</v>
      </c>
    </row>
    <row r="4" spans="2:8" x14ac:dyDescent="0.25">
      <c r="B4" t="s">
        <v>4</v>
      </c>
      <c r="C4">
        <v>3</v>
      </c>
      <c r="D4">
        <v>2</v>
      </c>
      <c r="E4">
        <f t="shared" ref="E4:E6" si="0">100-C4*C$1-D4*D$1</f>
        <v>9</v>
      </c>
      <c r="F4" s="1">
        <v>0</v>
      </c>
    </row>
    <row r="5" spans="2:8" x14ac:dyDescent="0.25">
      <c r="B5" t="s">
        <v>5</v>
      </c>
      <c r="C5">
        <v>2</v>
      </c>
      <c r="D5">
        <v>3</v>
      </c>
      <c r="E5">
        <f t="shared" si="0"/>
        <v>1</v>
      </c>
      <c r="F5" s="1">
        <v>0</v>
      </c>
    </row>
    <row r="6" spans="2:8" x14ac:dyDescent="0.25">
      <c r="B6" t="s">
        <v>6</v>
      </c>
      <c r="C6">
        <v>0</v>
      </c>
      <c r="D6">
        <v>4</v>
      </c>
      <c r="E6">
        <f t="shared" si="0"/>
        <v>8</v>
      </c>
      <c r="F6" s="1">
        <v>0</v>
      </c>
    </row>
    <row r="7" spans="2:8" x14ac:dyDescent="0.25">
      <c r="B7" t="s">
        <v>9</v>
      </c>
      <c r="C7">
        <f>SUMPRODUCT(C2:C6,$F2:$F6)</f>
        <v>5538</v>
      </c>
      <c r="D7">
        <f>SUMPRODUCT(D2:D6,$F2:$F6)</f>
        <v>462</v>
      </c>
      <c r="F7" s="3">
        <f>SUM(F2:F6)</f>
        <v>1000</v>
      </c>
      <c r="G7" s="5" t="s">
        <v>11</v>
      </c>
      <c r="H7" s="3">
        <v>1000</v>
      </c>
    </row>
    <row r="8" spans="2:8" x14ac:dyDescent="0.25">
      <c r="C8" s="3">
        <f>SUMPRODUCT(C2:C6,$F2:$F6)/12</f>
        <v>461.5</v>
      </c>
      <c r="D8" s="3">
        <f>SUMPRODUCT(D2:D6,$F2:$F6)</f>
        <v>462</v>
      </c>
    </row>
    <row r="9" spans="2:8" x14ac:dyDescent="0.25">
      <c r="C9" s="3" t="s">
        <v>10</v>
      </c>
      <c r="D9" s="3" t="s">
        <v>10</v>
      </c>
      <c r="F9" s="2">
        <v>461.49999999999989</v>
      </c>
      <c r="G9" t="s">
        <v>12</v>
      </c>
    </row>
    <row r="10" spans="2:8" x14ac:dyDescent="0.25">
      <c r="C10" s="3">
        <f>F9</f>
        <v>461.49999999999989</v>
      </c>
      <c r="D10" s="3">
        <f>F9</f>
        <v>461.49999999999989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</vt:lpstr>
      <vt:lpstr>B</vt:lpstr>
      <vt:lpstr>C</vt:lpstr>
    </vt:vector>
  </TitlesOfParts>
  <Company>Akademia Leona Koźmińskiego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ALK</dc:creator>
  <cp:lastModifiedBy>ALK</cp:lastModifiedBy>
  <dcterms:created xsi:type="dcterms:W3CDTF">2018-03-21T11:18:17Z</dcterms:created>
  <dcterms:modified xsi:type="dcterms:W3CDTF">2018-03-21T12:59:08Z</dcterms:modified>
</cp:coreProperties>
</file>